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28800" windowHeight="12165"/>
  </bookViews>
  <sheets>
    <sheet name="MAŠINSKI -podstanice " sheetId="3" r:id="rId1"/>
    <sheet name="ELEKTRO - podstanica " sheetId="5" r:id="rId2"/>
    <sheet name="UKUPNO" sheetId="7" r:id="rId3"/>
  </sheets>
  <definedNames>
    <definedName name="_xlnm.Print_Area" localSheetId="1">'ELEKTRO - podstanica '!$A$1:$F$168</definedName>
    <definedName name="_xlnm.Print_Area" localSheetId="0">'MAŠINSKI -podstanice '!$A$1:$F$197</definedName>
    <definedName name="_xlnm.Print_Area" localSheetId="2">UKUPNO!$A$1:$F$9</definedName>
  </definedNames>
  <calcPr calcId="144525"/>
</workbook>
</file>

<file path=xl/calcChain.xml><?xml version="1.0" encoding="utf-8"?>
<calcChain xmlns="http://schemas.openxmlformats.org/spreadsheetml/2006/main">
  <c r="B189" i="3" l="1"/>
  <c r="E23" i="3" l="1"/>
  <c r="B188" i="3"/>
  <c r="B190" i="3"/>
  <c r="B191" i="3"/>
  <c r="B192" i="3"/>
</calcChain>
</file>

<file path=xl/sharedStrings.xml><?xml version="1.0" encoding="utf-8"?>
<sst xmlns="http://schemas.openxmlformats.org/spreadsheetml/2006/main" count="538" uniqueCount="240">
  <si>
    <t>kom</t>
  </si>
  <si>
    <t>m'</t>
  </si>
  <si>
    <t>kg</t>
  </si>
  <si>
    <t>A. Demontažni radovi</t>
  </si>
  <si>
    <t>Obračun po kilogramu</t>
  </si>
  <si>
    <t>UKUPNO :</t>
  </si>
  <si>
    <t xml:space="preserve">   - DN15 (f21,3x2,0mm)</t>
  </si>
  <si>
    <t>B.2 Primarne podstanice</t>
  </si>
  <si>
    <t xml:space="preserve"> - opsega (0-16 bara) </t>
  </si>
  <si>
    <t>U k u p n o  B.2.1 :</t>
  </si>
  <si>
    <t>U k u p n o  B.2.2 :</t>
  </si>
  <si>
    <t>REKAPITULACIJA</t>
  </si>
  <si>
    <t>B.2.1 Primarna podstanica u obj. br. 10 u ul. Jevrema Vidića</t>
  </si>
  <si>
    <t xml:space="preserve"> - Vmax = 32.3 m³/h</t>
  </si>
  <si>
    <t xml:space="preserve"> - P =  370 W</t>
  </si>
  <si>
    <t xml:space="preserve"> - I =  1,7 A</t>
  </si>
  <si>
    <t xml:space="preserve">   - DN65 (f76.1x2,9mm)</t>
  </si>
  <si>
    <t xml:space="preserve">   - DN50 (f57.0x2,9mm)</t>
  </si>
  <si>
    <t xml:space="preserve">   - DN65/50</t>
  </si>
  <si>
    <t xml:space="preserve">   - DN50/40</t>
  </si>
  <si>
    <t xml:space="preserve">   - DN50 </t>
  </si>
  <si>
    <t xml:space="preserve"> - za tem. do 120°C</t>
  </si>
  <si>
    <t xml:space="preserve">   - DN15 PN6
</t>
  </si>
  <si>
    <t xml:space="preserve">   - DN25 (f33.3x2,6mm)</t>
  </si>
  <si>
    <t xml:space="preserve">   - DN15 (f21.3x2,2mm)</t>
  </si>
  <si>
    <t xml:space="preserve"> - Vmax = 44.3 m³/h</t>
  </si>
  <si>
    <t xml:space="preserve"> - P =  560 W</t>
  </si>
  <si>
    <t xml:space="preserve"> - I =  2,6 A</t>
  </si>
  <si>
    <t xml:space="preserve">   - DN80 (f88.9x3.2mm)</t>
  </si>
  <si>
    <t xml:space="preserve">   - DN80/65</t>
  </si>
  <si>
    <t xml:space="preserve">   - DN80/50</t>
  </si>
  <si>
    <t xml:space="preserve"> - tip: NMT MAX 65/80 F340 monofazna</t>
  </si>
  <si>
    <t xml:space="preserve"> - 1h230V/50Hz</t>
  </si>
  <si>
    <t xml:space="preserve"> - magacinska  rezerva  NMT MAX 65/80 F340 monofazna</t>
  </si>
  <si>
    <t>Za spojne delove, zaptivni materijal, fiting, metalne čaure, kudelju, firnajz, oksigen, disugas, žicu za varenje, elektrode, čvrste tačke, konzole, nosače i ostali sitan potrošan materijal, poniklovane dvodelne rozetne na svim prolazima kroz zidove i zaštitne čaure kroz međuspratne konstrukcije i sav ostali sitan materijal. Pozicija obuhvata i isporuku i montažu redukcija u toplotnoj podstanici.  Takođe, pozicija obuhvata probijanje otvora  za prolaz cevne mreže u pregradnim zidovima i međuspratnim konstrukcijama i njihovo  zatvaranje  po izvršenoj montaži. Plaća se 50% od vrednosti prethodne pozicije.</t>
  </si>
  <si>
    <t>Nabavka, isporuka i montaža horizontalnog vodomera sa holender spojem za toplu vodu na vezi za dopunu instalacije. Uređaj je baždaren od strane akreditovane labaratorije. Temperatura radnog fluida 90°C.
- tip: 1/2", PN16</t>
  </si>
  <si>
    <t>tip: ESMU 100</t>
  </si>
  <si>
    <t>Pt 1000 (100 mm), bakar, ugradna nerđajuća čaura)</t>
  </si>
  <si>
    <t>Podešavanje ugrađenih kosih regulacionih ventila na predviđene pozicije regulacije u skladu sa podacima iz projekta.</t>
  </si>
  <si>
    <t>Radovi na mehaničkom ispiranju instalacije sa kontrolom zaprljanosti i sastavljenjem zapisnika o izvršenosti radova. Ispiranje vršiti dok se kod ispuštanja ne dobije potpuno čista voda.</t>
  </si>
  <si>
    <t>pauš.</t>
  </si>
  <si>
    <t>U k u p n o  B.2.3 :</t>
  </si>
  <si>
    <t xml:space="preserve"> - tip: NMT MAX 50/80 F280 monofazna</t>
  </si>
  <si>
    <t xml:space="preserve"> - magacinska  rezerva  NMT MAX 50/80 F280 monofazna</t>
  </si>
  <si>
    <t>Za spojne delove, zaptivni materijal, fiting, metalne čaure, kudelju, firnajz, oksigen, disugas, žicu za varenje, elektrode, čvrste tačke, konzole, nosače i ostali sitan potrošan materijal, poniklovane dvodelne rozetne na svim prolazima kroz zidove i zaštitne čaure kroz međuspratne konstrukcije i sav ostali sitan materijal. Pozicija obuhvata i isporuku i montažu redukcija u toplotnoj podstanici.  Takođe, pozicija obuhvata probijanje otvora  za prolaz cevne mreže u pregradnim zidovima	i	međuspratnim konstrukcijama i njihovo  zatvaranje  po izvršenoj montaži. Plaća se 50% od vrednosti prethodne pozicije.</t>
  </si>
  <si>
    <t>Paušalan obračun</t>
  </si>
  <si>
    <t>ERCE 150</t>
  </si>
  <si>
    <t>Pred pritisak 2bara</t>
  </si>
  <si>
    <t>NO20</t>
  </si>
  <si>
    <t xml:space="preserve">Isporuka i montaža sigurnosnog ventila sa oprugom navojni. </t>
  </si>
  <si>
    <t>DN32</t>
  </si>
  <si>
    <t>Manom. Pritisak otvaranja 4.5bara</t>
  </si>
  <si>
    <t xml:space="preserve">   - DN40 (f48.3x2,6mm)</t>
  </si>
  <si>
    <t xml:space="preserve">   - DN32 (f42.4x2,6mm)</t>
  </si>
  <si>
    <t>Manom. Pritisak otvaranja 4.0bara</t>
  </si>
  <si>
    <t>DN25</t>
  </si>
  <si>
    <t>ERCE 80</t>
  </si>
  <si>
    <t>Pred pritisak 1.5bara</t>
  </si>
  <si>
    <t>Ukupna zapremina 80l</t>
  </si>
  <si>
    <t xml:space="preserve">   - DN20 (f26.9x2,3mm)</t>
  </si>
  <si>
    <t xml:space="preserve"> - opsega (0-6 bara) </t>
  </si>
  <si>
    <t>Nabavka, isporuka i montaža slavina za ispuštanje</t>
  </si>
  <si>
    <t>Količina</t>
  </si>
  <si>
    <t>m</t>
  </si>
  <si>
    <t>Isporuka i montaža čeličnih bešavnih cevi, Čelik P235GH, prema SRPS EN ISO 10216-2.</t>
  </si>
  <si>
    <t>Isporuka i montaža hamburških lukova 90. Čelik P235GH, prema SRPS EN ISO 10216-2.R=1,5*D</t>
  </si>
  <si>
    <t>Nabavka, isporuka i montaža  nepovratnog ventila sa kontra prirubnicama i elementima prirubničkog spoja, nazivnog pritiska PN16.</t>
  </si>
  <si>
    <t>Nabavka, isporuka i montaža manometra f100 opsega (0-16 bara) klase tačnosti 2.5 sa trokrakom slavinom mesingana DN15 PN 16  za  temperature  do 150°C priključak M20 x 1,5G 1/2 ( ekvivalent TERMOVENT )   i temperaturskim sifonom "U" ili "O".</t>
  </si>
  <si>
    <t>Nabavka, isporuka i montaža termometra sa čaurama za montažu. (od OK profila dužinu čaure uskladiti sa dimenzijom cevi na koju se ugrađuje ).</t>
  </si>
  <si>
    <t>Isporuka, montaža i ugradnja kliznih oslonaca za nošenje čeličnih bešavnih cevi u podstanici, kao i predizolovanih cevi koji se vode kroz objekat. Stavkom takođe obuhvatiti i oslonce za nošenje ravnih propusnih ventila primara.</t>
  </si>
  <si>
    <t xml:space="preserve">Čišćenje cevi od rđe, nečistoće i farbanje istih dvokomponentnom bojom otpornom do 130oC. Farbanje izvršiti u dva premaza. </t>
  </si>
  <si>
    <t xml:space="preserve">Pripremni   radovi:    upoznavanje   sa
objektom, razmeravanje	 i obeležavanje,transport	i skladištenje materijala i alata, sitni građevinski radovi, organizovanje gradilišta i upoznavanje sa tehničkom dokumentacijom. </t>
  </si>
  <si>
    <r>
      <t>Obračun po m</t>
    </r>
    <r>
      <rPr>
        <vertAlign val="superscript"/>
        <sz val="10"/>
        <rFont val="Calibri"/>
        <family val="2"/>
        <scheme val="minor"/>
      </rPr>
      <t>2</t>
    </r>
  </si>
  <si>
    <r>
      <t>m</t>
    </r>
    <r>
      <rPr>
        <vertAlign val="superscript"/>
        <sz val="10"/>
        <rFont val="Calibri"/>
        <family val="2"/>
        <scheme val="minor"/>
      </rPr>
      <t>2</t>
    </r>
  </si>
  <si>
    <t xml:space="preserve">   - DN50/32</t>
  </si>
  <si>
    <t xml:space="preserve">   - DN65 PN6</t>
  </si>
  <si>
    <t xml:space="preserve">   - DN50 PN16</t>
  </si>
  <si>
    <t xml:space="preserve">   - DN25 PN16</t>
  </si>
  <si>
    <t xml:space="preserve">   - DN15 PN16</t>
  </si>
  <si>
    <t xml:space="preserve">   - DN65  PN6</t>
  </si>
  <si>
    <t>DN15 NP6</t>
  </si>
  <si>
    <t>Nabavka, isporuka i montaža manometra f100 klase tačnosti 2.5 sa trokrakom slavinom mesingana DN15 PN 16  za  temperature  do 150°C priključak M20 x 1,5G 1/2 ( ekvivalent TERMOVENT )   i temperaturskim sifonom "U" ili "O".</t>
  </si>
  <si>
    <t>Nabavka, isporuka i montaža  ravnih zapornih ventila sa kontra prirubnicama i elementima prirubničkog spoja.
Konstrukcija je u skladu sa SRPS EN 13709.Kućište ravnih zapornih ventila je ravno sa prirubnicama na kraju, izrađeno od kvalitetnog sivog liva, sa ugradno dužinom prema standardu SRPS EN 558-1, Red 1. Priključne mere prirubnica su prema SRPS EN 1092-1, Tip B.</t>
  </si>
  <si>
    <t xml:space="preserve">   - DN80 PN6</t>
  </si>
  <si>
    <t xml:space="preserve">   - DN65 PN16</t>
  </si>
  <si>
    <t>Nabavka, isporuka i montaža  hvatača nečistoće sa kontra prirubnicama i elementima prirubničkog spoja.</t>
  </si>
  <si>
    <t>Nabavka, isporuka i montaža  kosog regulacionog ventila sa kontra prirubnicama i elementima prirubničkog spoja, nazivnog pritiska PN16.</t>
  </si>
  <si>
    <t xml:space="preserve">Nabavka, isporuka i montaža slavina za ispuštanje.
</t>
  </si>
  <si>
    <t>Isporuka i montaža grubog odvajača nečistoće odzračno-ispusnog lonca, temperature do 150°C,  komplet sa ravno zapornim ventilom DN15 za odzračivanje i ravno zapornim ventilom DN15 za pražnjenje.
- Ø114,3h3,6, h=700 mm</t>
  </si>
  <si>
    <t xml:space="preserve">B.2.2 Podešavanje, ispitivanje, merenje i balansiranje </t>
  </si>
  <si>
    <t>B.2.3 Primarna podstanica u obj. br. 6 u ul. Jevrema Vidića</t>
  </si>
  <si>
    <t>U k u p n o  B.2.4 :</t>
  </si>
  <si>
    <t xml:space="preserve">B.2.4 Podešavanje, ispitivanje, merenje i balansiranje </t>
  </si>
  <si>
    <t>B.5 Pripremni i završni radovi za  podstanicu Jevrema Vidić 6 i Jevrema Vidić 10</t>
  </si>
  <si>
    <t>U k u p n o  B.2.5 :</t>
  </si>
  <si>
    <t>Rrekonstrukciju postojećih pumpnih stanica u primarne toplotne podstanice u objektima Jevrema Vidić 10 - k.p. 4722/11 i Jevrema Vidić 6 - k.p. 4722/3 k.o. Sremska Mitrovica u Sremskoj Mitrovici</t>
  </si>
  <si>
    <t>Rekonstrukciju postojećih pumpnih stanica u primarne toplotne podstanice u objektima Jevrema Vidić 10 - k.p. 4722/11 i Jevrema Vidić 6 - k.p. 4722/3 k.o. Sremska Mitrovica u Sremskoj Mitrovici</t>
  </si>
  <si>
    <t>6.2.A - PREDMER I PREDRAČUN
PROJEKAT ELEKTROENERGETSKIH INSTALACIJA TOPLOTNE  PODSTANICE  - Rekonstrukcija postojeće pumpnie stanice u primarnu toplotnu podstanicu u objektu u ul. Jevrema Vidića 10 - k.p. 4722/11 k.o. Sremska Mitrovica u Sremskoj Mitrovici</t>
  </si>
  <si>
    <t>OVAJ PREDMER I PREDRAČUN OBUHVATA:</t>
  </si>
  <si>
    <t>Isporuka svog materijala navedenog u pojedinim pozicijama i svog sitnog nespecificiranog materijala potrebnog za kvalitetnu i kompletnu izradu instalacije.</t>
  </si>
  <si>
    <t>Svi radovi moraju biti izvedeni stručnom radnom snagom i u
potpunosti prema važećim propisima za predmetne vrste radova.</t>
  </si>
  <si>
    <t>Cena obuhvata i izradu eventualno
potrebne radioničke dokumentacije.</t>
  </si>
  <si>
    <t>Br.</t>
  </si>
  <si>
    <t>Opis radova</t>
  </si>
  <si>
    <t>Jed. Mere</t>
  </si>
  <si>
    <t>Jedinična cena
(din)</t>
  </si>
  <si>
    <t>Cena (din)</t>
  </si>
  <si>
    <t>А</t>
  </si>
  <si>
    <t>B</t>
  </si>
  <si>
    <t>АxB</t>
  </si>
  <si>
    <t>04.00.</t>
  </si>
  <si>
    <t>DEMONTAŽNI RADOVI</t>
  </si>
  <si>
    <t>04.00.1</t>
  </si>
  <si>
    <t>Demontažu postojećeg razvodnog prmana, postojećih kablova instalacije podstanice, svetiljki i dr. i predaja Invesitoru.</t>
  </si>
  <si>
    <t>UKUPNO DEMONTAŽNI RADOVI</t>
  </si>
  <si>
    <t>04.01</t>
  </si>
  <si>
    <t>RAZVODNI ORMANI</t>
  </si>
  <si>
    <t>04.01.2.</t>
  </si>
  <si>
    <t>- 1 kom. Motorno-zaštitni prekidač za zaštitu motornog izvoda od
preopterećenja i kratkog spoja u kategoriji AC3, 415V, strujno podesiv u opsegu 1,6-2,5A, sa jednim radnim i jednim mirnim pomoćnim kontaktom (1NO+1NC)
- 1 kom. Servisna utičnica, monofazna, siluminska, IP54, montaža na ormanu
- 1 kom. Servisna utičnica, trofazna, siluminska, IP54, montaža na ormanu
- 1 kom. Utičnica, monofazna, montaža na DIN šinu
- 1 kom. Zelena signalna lampica Ø22mm, sa LED sijalicom i pred- otporom za priključak na napon 230VAC
- 1 kom. Crvena signalna lampica Ø22mm, sa LED sijalicom i pred- otporom za priključak na napon 230VAC
- 1 kom. Ispravljač 230VAC/24VDC, 0,1kW
- 1 kom. Fluo svetiljka za osvetljenje ormana, 230V, 50Hz, sa
mikroprekidačem, 8W
- 2 kom. Plug-in rele za 230V, 50Hz, sa četiri preklopna kontakta (4CO), sa postoljem, montaža na DIN šinu
- 3 kom. Plug-in rele za 24V DC, sa jednim preklopnim kontaktom (1CO), sa postoljem, montaža na DIN šinu
- 1 kom. kontaktor, 6A, 3p, 230VAC sa dva pomoćna NO kontakta
- Ostali sitan nespecificiran elektro materijal
Orman sa elektroenergetskom opremom, natpisnim pločicama za obeležavanje svih signalno komandnih elemenata, namontirano, povezano ispitano i pušteno pod napon.
Pozicija uključuje i:
- Povezivanje opreme (motora cirkulacionih pumpi, kalorimetara na komunikacionu opremu u ormanu, senzora temperature, pokretača regulacionih ventila i sl.)
- Puštanje u rad opreme sa svim
potrebnim podešavanjima i proverom ispravnog funkcionisanja.</t>
  </si>
  <si>
    <t>kpl</t>
  </si>
  <si>
    <t>U orman RO-TP takođe ugraditi sledeću opremu automatike:</t>
  </si>
  <si>
    <t>04.01.1.2</t>
  </si>
  <si>
    <t>04.01.1.3</t>
  </si>
  <si>
    <t>UKUPNO RAZVODNI ORMAN RO-TP:</t>
  </si>
  <si>
    <t>04.02</t>
  </si>
  <si>
    <t>NAPOJNI I KOMUNIKACIONI KABLOVI</t>
  </si>
  <si>
    <t>04.02.1.1</t>
  </si>
  <si>
    <t>PNK 100/60mm</t>
  </si>
  <si>
    <t>04.02.2.1</t>
  </si>
  <si>
    <t>LiYCY 2x0,75</t>
  </si>
  <si>
    <t>04.02.2.2</t>
  </si>
  <si>
    <t>PP00 2x1,5</t>
  </si>
  <si>
    <t>04.02.2.3</t>
  </si>
  <si>
    <t>PP-Y 3x2,5</t>
  </si>
  <si>
    <t>04.02.2.4</t>
  </si>
  <si>
    <t>PP00-Y 3x1,5</t>
  </si>
  <si>
    <t>04.02.2.5</t>
  </si>
  <si>
    <t>PP00-Y 4x1,5</t>
  </si>
  <si>
    <t>04.02.2.7</t>
  </si>
  <si>
    <t>NYY-OZ 5x1,5</t>
  </si>
  <si>
    <t>04.02.3.1</t>
  </si>
  <si>
    <t>Ø 13.7/10mm</t>
  </si>
  <si>
    <t>04.02.3.2</t>
  </si>
  <si>
    <t>Ø 23.6/19mm</t>
  </si>
  <si>
    <t>Nabavka, isporuka i montaža samogasivih rebrastih instalacionih creva za zaštitu kablova pri polaganju između razvodnih ormana kao i prilikom polaganja van kablovskih nosača. Obračun i plaćanje po metru dužnom položenih zaštitnih creva sledećih prečnika (spoljašnji prečnik / unutrašnji prečnik):</t>
  </si>
  <si>
    <t>04.02.4.1</t>
  </si>
  <si>
    <t>Ø 16/10.7mm</t>
  </si>
  <si>
    <t>04.02.4.2</t>
  </si>
  <si>
    <t>Ø 25/18.3mm</t>
  </si>
  <si>
    <t>UKUPNO NAPOJNI I KOMUNIKACIONI KABLOVI:</t>
  </si>
  <si>
    <t>04.03</t>
  </si>
  <si>
    <t>IZJEDNAČENJE POTENCIJALA U TOPLOTNOJ PODSTANICI</t>
  </si>
  <si>
    <t>Izrada spoja trake pravougaonog preseka Fe/Zn 25x4mm i metalne konstrukcije zavarivanjem.</t>
  </si>
  <si>
    <t>UKUPNO IZJEDNAČENJE POTENCIJALA U TOPLOTNOJ PODSTANICI:</t>
  </si>
  <si>
    <t>04.04.</t>
  </si>
  <si>
    <t>OSVETLJENJE TOPLOTNE PODSTANICE</t>
  </si>
  <si>
    <t>UKUPNO OSVETLJENJE TOPLOTNE PODSTANICE:</t>
  </si>
  <si>
    <t>04.05.</t>
  </si>
  <si>
    <t>SPECIJALISTIČKI RADOVI</t>
  </si>
  <si>
    <t>UKUPNO SPECIJALISTIČKI RADOVI:</t>
  </si>
  <si>
    <t>ZBIRNA REKAPITULACIJA</t>
  </si>
  <si>
    <t>04.01.</t>
  </si>
  <si>
    <t>04.02.</t>
  </si>
  <si>
    <t>04.03.</t>
  </si>
  <si>
    <t xml:space="preserve">UKUPNO RSD (bez PDV-a):
</t>
  </si>
  <si>
    <t>6.2.B - PREDMER I PREDRAČUN
PROJEKAT ELEKTROENERGETSKIH INSTALACIJA TOPLOTNE  PODSTANICE  - Rekonstrukcija postojeće pumpne stanice u primarnu toplotnu podstanicu u objektu u ul. Jevrema Vidića 6 - k.p. 4722/3 k.o. Sremska Mitrovica u Sremskoj Mitrovici</t>
  </si>
  <si>
    <t>Nabavka, transport i skladištenje na gradilištu materijala, pribora i opreme, kako je dato u pojedinim pozicijama.</t>
  </si>
  <si>
    <t>Dovođenje u ispravno stanje svih eventualno oštećenih mesta na već izvedenim radovima.</t>
  </si>
  <si>
    <t>Sav upotrebljeni materijal mora odgovarati važećim standardima i biti prvoklasnog kvaliteta.</t>
  </si>
  <si>
    <t>Svi radovi moraju biti izvedeni stručnom radnom snagom i u potpunosti prema važećim propisima za predmetne vrste radova.</t>
  </si>
  <si>
    <t>Obračun je dat po jedinici mere kompletno urađene pozicije.</t>
  </si>
  <si>
    <t>Završne radove i predaja instalacije investitoru.</t>
  </si>
  <si>
    <t>Nabavka, isporuka montaža i povezivanje ormana toplotne podstanice RO-TP fabričke izrade napravljen od dva puta dekapiranog čeličnog lima debljine 2mm, približnih dimenzija 600x800x200 (širina x visina x dubina) sledećih karakteristika:
- stepen zaštite IP54 u skladu sa EN 60529
- vrata sa univerzalnim bravama za razvodne ormane sa otvaranjem pod uglom od 120°
- Završna boja RAL 7032</t>
  </si>
  <si>
    <t>04.01.1.1</t>
  </si>
  <si>
    <t>&gt;1 kom. Motorno-zaštitni prekidač za zaštitu motornog izvoda od preopterećenja i kratkog spoja u kategoriji AC3, 415V, strujno podesiv u opsegu 2,5-4A, sa jednim radnim i jednim mirnim pomoćnim kontaktom (1NO+1NC)
&gt; 1 kom. Servisna utičnica, monofazna, siluminska, IP54, montaža na ormanu
&gt; 1 kom. Servisna utičnica, trofazna, siluminska, IP54, montaža na ormanu
&gt; 1 kom. Utičnica, monofazna, montaža na DIN šinu
&gt;1 kom. Zelena signalna lampica Ø22mm, sa LED sijalicom i pred- otporom za priključak na napon 230VAC
&gt; 1 kom. Crvena signalna lampica Ø22mm, sa LED sijalicom i pred- otporom za priključak na napon 230VAC
&gt; 1 kom. Ispravljač 230VAC/24VDC, 0,1kW
&gt; 1 kom. Fluo svetiljka za osvetljenje ormana, 230V, 50Hz, sa
mikroprekidačem, 8W
&gt; 2 kom. Plug-in rele za 230V, 50Hz, sa četiri preklopna kontakta (4CO), sa postoljem, montaža na DIN šinu
&gt; 3 kom. Plug-in rele za 24V DC, sa jednim preklopnim kontaktom (1CO), sa postoljem, montaža na DIN šinu
- 1 kom. kontaktor, 6A, 3p, 230VAC sa dva pomoćna NO kontakta
&gt;Ostali sitan nespecificiran elektro materijal
Orman sa elektroenergetskom opremom, natpisnim pločicama za obeležavanje svih signalno komandnih elemenata, namontirano, povezano ispitano i pušteno pod napon.
Pozicija uključuje i:
&gt; Povezivanje opreme (motora cirkulacionih pumpi, kalorimetara na komunikacionu opremu u ormanu, senzora temperature, pokretača regulacionih ventila i sl.)
&gt; Puštanje u rad opreme sa svim
potrebnim podešavanjima i proverom ispravnog funkcionisanja.</t>
  </si>
  <si>
    <t>Elektronski kontroler za regulaciju temperature napojne vode sekundara u zavisnosti od spoljne temperature i za upravljanje cirkulacionim pumpama grejanja.
Proizvod BA SYSTEMS BAS 1020 ili odgovarajuće
Pozicija uključuje i izradu softvera i WEB aplikacije</t>
  </si>
  <si>
    <t>UKUPNO OSVETLJENJE TOPLOTNE  PODSTANICE:</t>
  </si>
  <si>
    <t xml:space="preserve">UKUPNO 6.2.A + 6.2.B (RSD (bez PDV-a)):
</t>
  </si>
  <si>
    <t>6.2. PREDMER I PREDRAČUN
PROJEKAT ELEKTROENERGETSKIH INSTALACIJA TOPLOTNIH  PODSTANICA Rekonstrukcije postojećih pumpnih stanica u primarne toplotne podstanice u objektima u ul. Jevrema Vidića 10 - k.p. 4722/11 i Jevrema Vidić 6 - k.p. 4722/3 k.o. Sremska Mitrovica u Sremskoj Mitrovici</t>
  </si>
  <si>
    <t>Izrada premošćenja pumpi, ventila i prirubnica izolovanim finožičanim bakarnim pletenicama  16 mm2 prosečne dužine 0.5m sa bakarnim papučicama M8 i elastičnim podmetačima sa varenjem odgovarajućih pocinkovanih zavrtnjeva M-8 na prirubnicama sa maticom. Po izradi spojeva sva oštećena mesta premazati zaštitnim sredstvom protiv korozije.</t>
  </si>
  <si>
    <t>U cenu se uračunava vrednost svog potrebnog materijala i potrebne radne snage.</t>
  </si>
  <si>
    <t>Cena obuhvata i izradu eventualno potrebne radioničke dokumentacije.</t>
  </si>
  <si>
    <t>Nabavka, isporuka montaža i povezivanje ormana toplotne
podstanice RO-TP fabričke izrade napravljen od dva puta dekapiranog čeličnog lima debljine 2mm, približnih dimenzija 600x800x200 (širina x visina x dubina) sledećih karakteristika:
- stepen zaštite IP54 u skladu sa EN 60529
- vrata sa univerzalnim bravama za razvodne ormane sa otvaranjem pod uglom od 120°
- Završna boja RAL 7032</t>
  </si>
  <si>
    <t>Nabavka isporuka i montaža perforiranih kablovskih nosača.
Kablovski nosači se montiraju na plafonske ili zidne konzole iznad spuštenih plafona. 
Obračun i plaćanje po metru dužnom, isporučenih i namontiranih kablovskih nosača, komplet sa montažnim priborom i elementima za horizontalna skretanja, sledećih
dimenzija  i to, kako sledi:</t>
  </si>
  <si>
    <t>Nabavka, isporuka i polaganje energetskih i komandno kontrolnih kablova za priključak elektro motora i perifernih elemenata automatike. Kablovi se polažu na postojeće kablovske nosače i na kablovskim obujmicama.
Na mestima priključka kablova na motorima, elektrogrejačima  i perifernim elementima automatike, kablovi se provlače kroz prethodno postavljena čelična plastificirana rebrasta creva.
Obračun i plaćanje po metru dužnom položenih kablova sledećih tipova i preseka:</t>
  </si>
  <si>
    <t>Nabavka, isporuka i montaža metalnih plastificiranih gibljivih instalacionih creva za zaštitu kablova pri povezivanju na elemente u polju. Obračun i plaćanje po metru dužnom položenih zaštitnih creva sledećih prečnika (spoljašnji prečnik / unutrašnji prečnik):</t>
  </si>
  <si>
    <t>Nabavka, isporuka i polaganje trake Fe/Zn 25x4mm za izjednačenje potencijala u elektroprostoriji. Traka se polaže na potporama za betonski zid.</t>
  </si>
  <si>
    <t>Nabavka, isporuka i montaža potpore za zid od betona za traku pravougaonog preseka Fe/Zn 25x4mm.</t>
  </si>
  <si>
    <t>Nabavka, isporuka i montaža ukrsnih komad "traka- traka"  za trake pravougaonog preseka Fe/Zn 25x4mm.</t>
  </si>
  <si>
    <t>Izrada elastičnog spoja trake pravougaonog preseka Fe/Zn 25x4mm i metalne konstrukcije vrata zavrtnjem, preko bakarnog užeta 16mm2 dužine 20cm sa papučicama na oba kraja.</t>
  </si>
  <si>
    <t>Nabavka, isporuka i montaža sa povezivanjem običnog jednopolnog nadgradnog prekidača na zid u zaštiti IP44. Plaća se po komadu.</t>
  </si>
  <si>
    <t>Nabavka, isporuka materijala i izrada instalacije osvetljenja toplotne podstanice. Instalacija se izvodi kablom PP-Y 3x1,5mm2 koji se vodi na obujmicama po zidu i plafonu.
Obračun i plaćanje po dužnom metru kabla, komplet sa povezivanjem i puštanjem u rad.</t>
  </si>
  <si>
    <t>Nabavka isporuka i montaža perforiranih kablovskih nosača. Kablovski nosači se montiraju na plafonske ili zidne konzole iznad spuštenih plafona. Obračun i plaćanje po metru dužnom, isporučenih i namontiranih kablovskih nosača, komplet sa montažnim priborom i elementima za horizontalna skretanja, sledećih dimenzija  i to, kako sledi:</t>
  </si>
  <si>
    <t>REKAPITULACIJA MAŠINSKI RADOVI</t>
  </si>
  <si>
    <t>ZBIRNA REKAPITULACIJA ELEKTRO RADOVI</t>
  </si>
  <si>
    <t>ELEKTRO RADOVI</t>
  </si>
  <si>
    <t>MAŠINSKI RADOVI</t>
  </si>
  <si>
    <t>Nabavka, isporuka i ugradnja cevnog proširenja Ø88,9x3,2 mm  L=300mm, sa čeličnim dancima DN80x2kom mufovima i čepovima DN15 -razvodni vod 65°C.</t>
  </si>
  <si>
    <t>Nabavka, isporuka i ugradnja cevnog proširenja Ø88,9x3,2 mm  L=150mm, sa čeličnim dancima DN80x2kom mufovima i čepovima DN15 -povratni vod 45°C.</t>
  </si>
  <si>
    <t>Nabavka, isporuka i ugradnja cevnog proširenja Ø88,9x3,2 mm  L=300mm, sa čeličnim dancima DN80x2kom mufovima i čepovima DN15 -razvodni vod 110°C i povratni vod 70°C.</t>
  </si>
  <si>
    <t>Isporuka i montaža grubog odvajača nečistoće odzračno-ispusnog lonca, sa slepom prirubnicom na dnu lonca, temperature do 150°C, komplet sa ravno zapornim ventilom DN15 za odzračivanje i ravno zapornim ventilom DN15 za pražnjenje.
- Ø114,3x3,6, h=700 mm</t>
  </si>
  <si>
    <t>Nabavka, isporuka i ugradnja cevnog proširenja Ø88,9x3,2 mm  L=300mm, sa čeličnim dancima DN80x2kom mufovima i čepovima DN15 -razvodni vod 65°C</t>
  </si>
  <si>
    <t>Nabavka, isporuka i ugradnja cevnog proširenja Ø88,9x3,2 mm  L=300mm, sa čeličnim dancima DN80x2kom mufovima i čepovima DN15 -razvodni vod 110°C i povratni vod 70°C</t>
  </si>
  <si>
    <t>Izrada projekta izvedenog objekta elektro radova u elektronskoj i 3 primerka štampanoj formi u skladu sa zakonom o planiranju i izgradnji i pravilniku o sadržini, načinu i postupku izrade i načinu vršenja kontrole tehničke dokumentacije prema klasi i nameni objekata.</t>
  </si>
  <si>
    <t>Izrada projekta izvedenog objekta mašinskih radova u elektronskoj i 3 primerka štampanoj formi u skladu sa zakonom o planiranju i izgradnji i pravilniku o sadržini, načinu i postupku izrade i načinu vršenja kontrole tehničke dokumentacije prema klasi i nameni objekata.</t>
  </si>
  <si>
    <t>Ispitivanje vrelovoda na čvrstoću i nepropusnost:
-vodom, ispitnim  pritiskom od 16 bar u trajanju od 1h, nakon čega sistem ispitatii pritiskom od 10 bar , u trajanju od 24h.
Ispitivanje se smatra uspešnim , ako pad pritiska nije veći od 0,2 bar
(SRPS EN 253). U cenu uračunati i blindiranje krajeva ispitivanog vrelovoda.
O ispitivanju treba sačiniti zapisnik, koji potpisuju Odgovorni izvođač radova i Nadzorni organ.</t>
  </si>
  <si>
    <t>04.06.  Pripremni i završni radovi za  podstanicu Jevrema Vidić 6 i Jevrema Vidić 10</t>
  </si>
  <si>
    <t>UKUPNO PRIPREMNI I ZAVRŠNI RADOVI:</t>
  </si>
  <si>
    <t>04.06.</t>
  </si>
  <si>
    <t>PRIPREMNI I ZAVRŠNI RADOVI</t>
  </si>
  <si>
    <t xml:space="preserve">Izrada web i SCADA aplikacije u postojećem sistemu (Archestra System Platform proizvođača “AVEVA/Schneider Electric/Wonderware) daljinskog nadzora i upravljanja </t>
  </si>
  <si>
    <t>Isporuka i montaža čeličnih bešavnih cevnih redukcija. Čelik P235GH, prema SRPS EN ISO 10216-2.</t>
  </si>
  <si>
    <t>Isporuka i montaža bešavnih čeličnih cevnih redukcija. Čelik P235GH, prema SRPS EN ISO 10216-2.</t>
  </si>
  <si>
    <t>DEMONTAŽNI RADOVI U PODSTANICI U OBJEKTU SVETOG STEFANA 13</t>
  </si>
  <si>
    <t>UKUPNO DEMONTAŽNI RADOVI U PODSTANICI U OBJEKTU U SVETOG STEFANA 13</t>
  </si>
  <si>
    <t>Konfigurisanje 3G modema/rutera za potrebe integracije podstanice u postojeći sistem daljinskog nadzora i upravljanja.
Napomena: nabavka modema je obaveza Toplana.</t>
  </si>
  <si>
    <t>Nabavka, isporuka i montaža pločastog izmenjivača toplote. U cenu je uračunata izrada postolja od čeličnih nosača. Proizvod "Traco" - Beograd, ili odgovarajući  drugog proizvođača ____________________*, u svemu prema uslovima "Toplifikacija", Sremska Mitrovica. Proračun toplotnih performansi izmenjivača toplote mora biti proveren za režim spoljašnje  projektne  temperature  od +5°C sa podacima uzetim iz kliznog dijagrama.
- tip: TRM050L-1-16,
Δt' =110/70°C PN16; Δt'' =65/45°C PN6
-pad	pritiska:	primar/sekundar
5.49/16.54 kPa,
priključci: prirubnica DN50, materijal ploča: 1.4401 (AISI 316), nazivni pritisak PN16
- kapacitet: 204kW</t>
  </si>
  <si>
    <t>Nabavka, isporuka i montaža ultrazvučnog merača protoka toplotne energije, komplet sa integrisanom temperaturnom sondom za polazni i sondom sa kablom za povratni vod. Uređaj se sastoji od mernog tela i računarske jedinice. Pozicija obuhvata i baždarenje uređaja od strane akreditovane labaratorije. Temperatura radnog fluida 1200C. Proizvod "Kamstrup", ili odgovarajući  drugog proizvođača __________________*. Uređaj je sa navojnom vezom.
- tip: MULTICAL 603 + HC-003-20    M-Bus modul za M603
DN 25, PN16, 6 m3/h, R1''x260 mm</t>
  </si>
  <si>
    <t>Nabavka, isporuka i montaža prirubničkog prolaznog elektromo. ventila sa elektromotornim pogonom AMV 20 EM (230V), sa kompletom prirubnica, kontra-prirubnica, zavrtnjeva i zaptivača,     proizvod "Danfoss" - Danska, ili odgovarajući drugog proizvođača ____________________*.
tip:  VB2  40  (DN  40  PN16), kvs=25 m3/h
tip:  AMV 20  EM, 230  V, 3  tačke, 15
s/mm, 450 N, hod 10 mm</t>
  </si>
  <si>
    <t>Nabavka, isporuka i montaža senzora spoljne temperature proizvod "Danfoss" - Danska, ili odgovarajući drugog proizvođača ____________________*.
tip: ESMT</t>
  </si>
  <si>
    <t>Nabavka, isporuka i montaža uronski senzor temperature vode, komplet sa čaurom za montažu,  proizvod  "Danfoss" - Danska, ili odgovarajući drugog proizvođača ____________________*.</t>
  </si>
  <si>
    <t xml:space="preserve">Nabavka, isporuka i montaža senzora pritiska, proizvod "Danfoss" - Danska, ili odgovarajući drugog proizvođača ____________________*.
tip: MBS 3000 (0-16 bar; 0-85°C) sa ugradnjom rashladnog sifona i slavine sa ispustom. </t>
  </si>
  <si>
    <t>Nabavka, isporuka i montaža senzora pritiska, proizvod "Danfoss" - Danska, ili odgovarajući drugog proizvođača ____________________*. 
tip: MBS 3000 (0-6 bar; 0-85°C)</t>
  </si>
  <si>
    <t>Izolacija vrelovoda u podstanici i podrumu, armafleksom ili odgovarajući drugog proizvođača ________________*, debljine 13mm.</t>
  </si>
  <si>
    <t>Nabavka,       isporuka       i      montaža
pločastog izmenjivača toplote. U cenu je uračunata izrada postolja od čeličnih nosača. Proizvod "Traco" - Beograd, ili odgovarajući drugog proizvođača ____________________*, u svemu prema uslovima "Toplifikacija", Sremska Mitrovica. Proračun toplotnih performansi izmenjivača toplote mora biti proveren za režim spoljašnje  projektne  temperature  od
+5°C sa podacima uzetim iz kliznog dijagrama.
- tip: TRM050L-1-26,
Δt' =110/70°C PN16; Δt'' =65/45°C PN6
-pad	pritiska:	primar/sekundar
5.99/19.99 kPa,
priključci: prirubnica DN50, materijal ploča: 1.4401 (AISI 316), nazivni pritisak PN16
- kapacitet: 360kW</t>
  </si>
  <si>
    <t>Nabavka, isporuka i montaža cirkulacionih pumpi sa frekventnim regulatorom protoka, senzor diferencijalnog pritiska  montiran na pumpi, registruje  pritisak  na pumpi i omogućava njenu regulaciju, sa jednim kompletom zavrtnjeva, gumenim kompenzatorima, prirubnicama i kontraprirubnicama._x000D_
Proizvod "IMPPUMPS" Slovenija, ili odgovarajuća drugog proizvođača ____________________*.</t>
  </si>
  <si>
    <r>
      <t>Nabavka, isporuka i montaža ultrazvučnog merača protoka toplotne energije, komplet sa integrisanom temperaturnom sondom za polazni i sondom sa kablom za povratni vod. Uređaj se sastoji od mernog tela i računarske jedinice. Pozicija obuhvata i baždarenje uređaja od strane akreditovane labaratorije. Temperatura radnog fluida 120</t>
    </r>
    <r>
      <rPr>
        <vertAlign val="superscript"/>
        <sz val="10"/>
        <rFont val="Calibri"/>
        <family val="2"/>
        <scheme val="minor"/>
      </rPr>
      <t>0</t>
    </r>
    <r>
      <rPr>
        <sz val="10"/>
        <rFont val="Calibri"/>
        <family val="2"/>
        <scheme val="minor"/>
      </rPr>
      <t>C. Proizvod "Kamstrup",ili odgovarajući drugog proizvođača ____________________*.
- tip: MULTICAL 603 + HC-003-20    M-Bus modul za M603
DN 40, PN16, 10 m3/h, 260 mm</t>
    </r>
  </si>
  <si>
    <t>Nabavka, isporuka i montaža prirubničkog prolaznog elektromo. ventila sa elektromotornim pogonom AMV 20 EM (230V), sa kompletom prirubnica, kontra-prirubnica, zavrtnjeva i zaptivača,     proizvod "Danfoss" - Danska, ili odgovarajući drugog proizvođača ____________________*.
tip:  VB2  50  (DN  50  PN16), kvs=40 m3/h
tip:  AMV 20  EM, 230  V, 3  tačke, 15
s/mm, 450 N, hod 10 mm</t>
  </si>
  <si>
    <t>Nabavka, isporuka i montaža senzora spoljne temperature proizvod "Danfoss" - Danska, ili odgovarajući drugog proizvođača ____________________*,
tip: ESMT</t>
  </si>
  <si>
    <t>Nabavka, isporuka i montaža uronski senzor temperature vode, komplet sa čaurom za montažu,  proizvod  "Danfoss" - Danska, ili odgovarajuće drugog proizvođača ____________________*.</t>
  </si>
  <si>
    <t>Nabavka, isporuka i montaža senzora pritiska, proizvod "Danfoss" - Danska, ili odgovarajući drugog proizvođača ____________________*.
tip: MBS 3000 (0-6 bar; 0-85°C)</t>
  </si>
  <si>
    <t>Isporuka i montaža zatvorene membranske ekspanzione posude. Proizvod ELBI, Italija ili odgovarajuće drugog proizvođača ____________________*.</t>
  </si>
  <si>
    <t>Izolacija vrelovoda u podstanici i podrumu, armafleksom ili odgovarajući drugog proizvođača _______________*, debljine 13mm.</t>
  </si>
  <si>
    <t>Elektronski kontroler za regulaciju temperature napojne vode sekundara u zavisnosti od spoljne temperature i za upravljanje cirkulacionim
pumpama grejanja.
Proizvod BA SYSTEMS BAS 1020 ili odgovarajuće drugog proizvođača ____________________*.
Pozicija uključuje i izradu softvera i WEB aplikacije</t>
  </si>
  <si>
    <t>MBUS master konvertor sa M-bus interfejsa na RS232. Mogućnost povezivanja do 200 M-bus slave uređaja.
Proizvod Techbase MBUS200 ili
odgovarajući drugog proizvođača ____________________*.</t>
  </si>
  <si>
    <t>MBUS master konvertor sa M-bus interfejsa na RS232. Mogućnost povezivanja do 200 M-bus slave uređaja.Proizvod Techbase MBUS200 ili
odgovarajući drugog proizvođača ____________________*.</t>
  </si>
  <si>
    <t>Nabavka, isporuka, montaža i
povezivanje LED linijske svetiljke za osvetljenje toplotne podstanice.
Karakteristike:
- 3600lm
- Električna snaga: 36W
- 4000K
- CRI&gt;80
- stepen zaštite IP65
- PC
- Inox
- L-1560mm
Proizvod Schrack Technik LIARFR3640 DEVO LED 36W ili odgovarajući drugog proizvođača ____________________*.</t>
  </si>
  <si>
    <t>Nabavka, isporuka, montaža i povezivanje LED linijske svetiljke za osvetljenje toplotne podstanice.
Karakteristike:
- 3600lm
- Električna snaga: 36W
- 4000K
- CRI&gt;80
- stepen zaštite IP65
- PC
- Inox
- L-1560mm
Proizvod Schrack Technik LIARFR3640 DEVO LED 36W ili odgovarajući drugog proizvođača ____________________*.</t>
  </si>
  <si>
    <t>Napomena:</t>
  </si>
  <si>
    <t>* U naznačenom prostoru obavezno navesti proizvođača opreme koja se nudi i dostaviti dokumentaciju na osnovu koje se mogu utvrditi karakteristike ponuđene opreme (prospekti, katalozi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</si>
</sst>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##\ ##0.00"/>
    <numFmt numFmtId="166" formatCode="#,##0\ _D_i_n_."/>
    <numFmt numFmtId="167" formatCode="_-* #,##0.00\ _Д_и_н_._-;\-* #,##0.00\ _Д_и_н_._-;_-* &quot;-&quot;??\ _Д_и_н_._-;_-@_-"/>
    <numFmt numFmtId="168" formatCode="_(* #,##0.00_);_(* \(#,##0.00\);_(* &quot;-&quot;??_);_(@_)"/>
    <numFmt numFmtId="169" formatCode="yy\.mm\.d;@"/>
  </numFmts>
  <fonts count="14">
    <font>
      <sz val="10"/>
      <name val="Arial"/>
    </font>
    <font>
      <sz val="10"/>
      <name val="CTimesRoman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</cellStyleXfs>
  <cellXfs count="313">
    <xf numFmtId="0" fontId="0" fillId="0" borderId="0" xfId="0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2" borderId="0" xfId="0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6" fontId="6" fillId="0" borderId="0" xfId="0" applyNumberFormat="1" applyFont="1" applyFill="1" applyBorder="1" applyAlignment="1" applyProtection="1">
      <protection locked="0"/>
    </xf>
    <xf numFmtId="1" fontId="6" fillId="0" borderId="0" xfId="0" applyNumberFormat="1" applyFont="1" applyBorder="1"/>
    <xf numFmtId="0" fontId="6" fillId="0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/>
    <xf numFmtId="0" fontId="6" fillId="0" borderId="1" xfId="0" applyFont="1" applyFill="1" applyBorder="1" applyAlignment="1">
      <alignment horizontal="right" vertical="top" wrapText="1"/>
    </xf>
    <xf numFmtId="1" fontId="6" fillId="0" borderId="1" xfId="2" applyNumberFormat="1" applyFont="1" applyFill="1" applyBorder="1" applyAlignment="1">
      <alignment horizontal="center"/>
    </xf>
    <xf numFmtId="166" fontId="6" fillId="0" borderId="1" xfId="2" applyNumberFormat="1" applyFont="1" applyFill="1" applyBorder="1" applyAlignment="1"/>
    <xf numFmtId="0" fontId="9" fillId="0" borderId="0" xfId="0" applyFont="1" applyBorder="1"/>
    <xf numFmtId="0" fontId="7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4" fontId="7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1" fontId="6" fillId="0" borderId="0" xfId="0" applyNumberFormat="1" applyFont="1" applyBorder="1" applyAlignment="1">
      <alignment horizontal="center"/>
    </xf>
    <xf numFmtId="166" fontId="6" fillId="0" borderId="0" xfId="0" applyNumberFormat="1" applyFont="1" applyBorder="1" applyAlignment="1"/>
    <xf numFmtId="1" fontId="6" fillId="0" borderId="3" xfId="2" applyNumberFormat="1" applyFont="1" applyFill="1" applyBorder="1" applyAlignment="1">
      <alignment horizontal="center"/>
    </xf>
    <xf numFmtId="166" fontId="6" fillId="0" borderId="3" xfId="2" applyNumberFormat="1" applyFont="1" applyFill="1" applyBorder="1" applyAlignment="1"/>
    <xf numFmtId="0" fontId="6" fillId="0" borderId="3" xfId="0" applyFont="1" applyFill="1" applyBorder="1" applyAlignment="1">
      <alignment horizontal="center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0" fontId="6" fillId="0" borderId="3" xfId="0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>
      <alignment horizontal="center"/>
    </xf>
    <xf numFmtId="166" fontId="6" fillId="0" borderId="3" xfId="0" applyNumberFormat="1" applyFont="1" applyFill="1" applyBorder="1" applyAlignment="1" applyProtection="1">
      <protection locked="0"/>
    </xf>
    <xf numFmtId="0" fontId="6" fillId="0" borderId="3" xfId="0" applyFont="1" applyFill="1" applyBorder="1" applyAlignment="1">
      <alignment horizontal="justify" vertical="top" wrapText="1"/>
    </xf>
    <xf numFmtId="164" fontId="6" fillId="0" borderId="3" xfId="2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justify" vertical="top" wrapText="1"/>
    </xf>
    <xf numFmtId="1" fontId="6" fillId="0" borderId="3" xfId="0" quotePrefix="1" applyNumberFormat="1" applyFont="1" applyFill="1" applyBorder="1" applyAlignment="1" applyProtection="1">
      <alignment horizontal="justify" vertical="top" wrapText="1"/>
    </xf>
    <xf numFmtId="1" fontId="6" fillId="0" borderId="3" xfId="0" applyNumberFormat="1" applyFont="1" applyFill="1" applyBorder="1" applyAlignment="1" applyProtection="1">
      <alignment horizontal="center"/>
    </xf>
    <xf numFmtId="2" fontId="6" fillId="0" borderId="3" xfId="0" applyNumberFormat="1" applyFont="1" applyFill="1" applyBorder="1" applyAlignment="1" applyProtection="1">
      <alignment horizontal="center"/>
    </xf>
    <xf numFmtId="4" fontId="6" fillId="0" borderId="3" xfId="0" applyNumberFormat="1" applyFont="1" applyFill="1" applyBorder="1" applyProtection="1">
      <protection locked="0"/>
    </xf>
    <xf numFmtId="0" fontId="6" fillId="0" borderId="3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top" wrapText="1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0" fontId="6" fillId="0" borderId="11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/>
    </xf>
    <xf numFmtId="1" fontId="6" fillId="0" borderId="11" xfId="0" applyNumberFormat="1" applyFont="1" applyFill="1" applyBorder="1" applyAlignment="1">
      <alignment horizontal="center"/>
    </xf>
    <xf numFmtId="166" fontId="6" fillId="0" borderId="11" xfId="0" applyNumberFormat="1" applyFont="1" applyFill="1" applyBorder="1" applyAlignment="1" applyProtection="1">
      <protection locked="0"/>
    </xf>
    <xf numFmtId="4" fontId="6" fillId="0" borderId="12" xfId="0" applyNumberFormat="1" applyFont="1" applyFill="1" applyBorder="1" applyAlignment="1" applyProtection="1">
      <alignment horizontal="right"/>
      <protection locked="0"/>
    </xf>
    <xf numFmtId="165" fontId="6" fillId="0" borderId="8" xfId="2" quotePrefix="1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/>
    </xf>
    <xf numFmtId="1" fontId="6" fillId="0" borderId="8" xfId="2" quotePrefix="1" applyNumberFormat="1" applyFont="1" applyFill="1" applyBorder="1" applyAlignment="1">
      <alignment horizontal="center" vertical="center"/>
    </xf>
    <xf numFmtId="1" fontId="6" fillId="0" borderId="10" xfId="2" applyNumberFormat="1" applyFont="1" applyFill="1" applyBorder="1" applyAlignment="1">
      <alignment horizontal="center" vertical="center"/>
    </xf>
    <xf numFmtId="165" fontId="7" fillId="0" borderId="1" xfId="2" quotePrefix="1" applyNumberFormat="1" applyFont="1" applyFill="1" applyBorder="1" applyAlignment="1">
      <alignment horizontal="center" vertical="center"/>
    </xf>
    <xf numFmtId="1" fontId="6" fillId="0" borderId="0" xfId="2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6" fillId="0" borderId="1" xfId="2" quotePrefix="1" applyNumberFormat="1" applyFont="1" applyFill="1" applyBorder="1" applyAlignment="1">
      <alignment horizontal="center" vertical="center"/>
    </xf>
    <xf numFmtId="165" fontId="7" fillId="0" borderId="2" xfId="2" quotePrefix="1" applyNumberFormat="1" applyFont="1" applyFill="1" applyBorder="1" applyAlignment="1">
      <alignment horizontal="center" vertical="center"/>
    </xf>
    <xf numFmtId="165" fontId="6" fillId="0" borderId="2" xfId="2" quotePrefix="1" applyNumberFormat="1" applyFont="1" applyFill="1" applyBorder="1" applyAlignment="1">
      <alignment horizontal="center" vertical="center"/>
    </xf>
    <xf numFmtId="165" fontId="6" fillId="0" borderId="0" xfId="2" quotePrefix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top" wrapText="1"/>
    </xf>
    <xf numFmtId="0" fontId="6" fillId="0" borderId="29" xfId="0" applyFont="1" applyFill="1" applyBorder="1" applyAlignment="1">
      <alignment horizontal="center"/>
    </xf>
    <xf numFmtId="1" fontId="6" fillId="0" borderId="29" xfId="0" applyNumberFormat="1" applyFont="1" applyFill="1" applyBorder="1" applyAlignment="1">
      <alignment horizontal="center"/>
    </xf>
    <xf numFmtId="166" fontId="6" fillId="0" borderId="29" xfId="0" applyNumberFormat="1" applyFont="1" applyFill="1" applyBorder="1" applyAlignment="1" applyProtection="1">
      <protection locked="0"/>
    </xf>
    <xf numFmtId="4" fontId="6" fillId="0" borderId="30" xfId="0" applyNumberFormat="1" applyFont="1" applyFill="1" applyBorder="1" applyAlignment="1" applyProtection="1">
      <alignment horizontal="right"/>
      <protection locked="0"/>
    </xf>
    <xf numFmtId="1" fontId="6" fillId="0" borderId="28" xfId="2" quotePrefix="1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/>
    </xf>
    <xf numFmtId="1" fontId="6" fillId="0" borderId="31" xfId="0" applyNumberFormat="1" applyFont="1" applyFill="1" applyBorder="1" applyAlignment="1">
      <alignment horizontal="center"/>
    </xf>
    <xf numFmtId="166" fontId="6" fillId="0" borderId="31" xfId="0" applyNumberFormat="1" applyFont="1" applyFill="1" applyBorder="1" applyAlignment="1" applyProtection="1">
      <protection locked="0"/>
    </xf>
    <xf numFmtId="4" fontId="6" fillId="0" borderId="32" xfId="0" applyNumberFormat="1" applyFont="1" applyFill="1" applyBorder="1" applyAlignment="1" applyProtection="1">
      <alignment horizontal="right"/>
      <protection locked="0"/>
    </xf>
    <xf numFmtId="4" fontId="7" fillId="3" borderId="34" xfId="0" applyNumberFormat="1" applyFont="1" applyFill="1" applyBorder="1" applyAlignment="1" applyProtection="1">
      <alignment horizontal="right"/>
      <protection locked="0"/>
    </xf>
    <xf numFmtId="1" fontId="6" fillId="0" borderId="5" xfId="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 applyProtection="1">
      <protection locked="0"/>
    </xf>
    <xf numFmtId="4" fontId="6" fillId="0" borderId="7" xfId="0" applyNumberFormat="1" applyFont="1" applyFill="1" applyBorder="1" applyAlignment="1" applyProtection="1">
      <alignment horizontal="right"/>
      <protection locked="0"/>
    </xf>
    <xf numFmtId="4" fontId="7" fillId="3" borderId="4" xfId="0" applyNumberFormat="1" applyFont="1" applyFill="1" applyBorder="1" applyAlignment="1" applyProtection="1">
      <alignment horizontal="right"/>
      <protection locked="0"/>
    </xf>
    <xf numFmtId="1" fontId="6" fillId="0" borderId="15" xfId="2" quotePrefix="1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/>
    </xf>
    <xf numFmtId="1" fontId="6" fillId="0" borderId="37" xfId="0" applyNumberFormat="1" applyFont="1" applyFill="1" applyBorder="1" applyAlignment="1">
      <alignment horizontal="center"/>
    </xf>
    <xf numFmtId="166" fontId="6" fillId="0" borderId="37" xfId="0" applyNumberFormat="1" applyFont="1" applyFill="1" applyBorder="1" applyAlignment="1" applyProtection="1">
      <protection locked="0"/>
    </xf>
    <xf numFmtId="4" fontId="6" fillId="0" borderId="38" xfId="0" applyNumberFormat="1" applyFont="1" applyFill="1" applyBorder="1" applyAlignment="1" applyProtection="1">
      <alignment horizontal="right"/>
      <protection locked="0"/>
    </xf>
    <xf numFmtId="165" fontId="6" fillId="0" borderId="14" xfId="2" quotePrefix="1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right" vertical="top" wrapText="1"/>
    </xf>
    <xf numFmtId="1" fontId="6" fillId="0" borderId="29" xfId="2" applyNumberFormat="1" applyFont="1" applyFill="1" applyBorder="1" applyAlignment="1">
      <alignment horizontal="center"/>
    </xf>
    <xf numFmtId="166" fontId="6" fillId="0" borderId="29" xfId="2" applyNumberFormat="1" applyFont="1" applyFill="1" applyBorder="1" applyAlignment="1"/>
    <xf numFmtId="0" fontId="6" fillId="0" borderId="28" xfId="0" applyFont="1" applyFill="1" applyBorder="1" applyAlignment="1">
      <alignment horizontal="center" vertical="center"/>
    </xf>
    <xf numFmtId="166" fontId="6" fillId="0" borderId="31" xfId="0" applyNumberFormat="1" applyFont="1" applyFill="1" applyBorder="1" applyAlignment="1"/>
    <xf numFmtId="1" fontId="6" fillId="0" borderId="3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top" wrapText="1"/>
    </xf>
    <xf numFmtId="0" fontId="10" fillId="0" borderId="0" xfId="85" applyFill="1" applyBorder="1" applyAlignment="1">
      <alignment horizontal="left" vertical="top"/>
    </xf>
    <xf numFmtId="0" fontId="11" fillId="0" borderId="0" xfId="85" applyFont="1" applyFill="1" applyBorder="1" applyAlignment="1">
      <alignment horizontal="left" vertical="top"/>
    </xf>
    <xf numFmtId="0" fontId="11" fillId="0" borderId="0" xfId="85" applyFont="1" applyFill="1" applyBorder="1" applyAlignment="1">
      <alignment vertical="top" wrapText="1"/>
    </xf>
    <xf numFmtId="0" fontId="12" fillId="0" borderId="0" xfId="85" applyFont="1" applyFill="1" applyBorder="1" applyAlignment="1">
      <alignment horizontal="center" vertical="top" wrapText="1"/>
    </xf>
    <xf numFmtId="0" fontId="12" fillId="0" borderId="42" xfId="85" applyFont="1" applyFill="1" applyBorder="1" applyAlignment="1">
      <alignment horizontal="left" vertical="top" wrapText="1"/>
    </xf>
    <xf numFmtId="0" fontId="6" fillId="0" borderId="42" xfId="85" applyFont="1" applyFill="1" applyBorder="1" applyAlignment="1">
      <alignment horizontal="left" vertical="top" wrapText="1"/>
    </xf>
    <xf numFmtId="0" fontId="12" fillId="0" borderId="42" xfId="85" applyFont="1" applyFill="1" applyBorder="1" applyAlignment="1">
      <alignment horizontal="left" vertical="center" wrapText="1"/>
    </xf>
    <xf numFmtId="0" fontId="6" fillId="0" borderId="42" xfId="85" applyFont="1" applyFill="1" applyBorder="1" applyAlignment="1">
      <alignment horizontal="center" vertical="top" wrapText="1"/>
    </xf>
    <xf numFmtId="0" fontId="7" fillId="0" borderId="42" xfId="85" applyFont="1" applyFill="1" applyBorder="1" applyAlignment="1">
      <alignment horizontal="center" vertical="top" wrapText="1"/>
    </xf>
    <xf numFmtId="169" fontId="12" fillId="0" borderId="44" xfId="85" applyNumberFormat="1" applyFont="1" applyFill="1" applyBorder="1" applyAlignment="1">
      <alignment horizontal="center" vertical="top" shrinkToFit="1"/>
    </xf>
    <xf numFmtId="1" fontId="12" fillId="0" borderId="44" xfId="85" applyNumberFormat="1" applyFont="1" applyFill="1" applyBorder="1" applyAlignment="1">
      <alignment horizontal="center" shrinkToFit="1"/>
    </xf>
    <xf numFmtId="2" fontId="12" fillId="0" borderId="44" xfId="85" applyNumberFormat="1" applyFont="1" applyFill="1" applyBorder="1" applyAlignment="1">
      <alignment horizontal="right" shrinkToFit="1"/>
    </xf>
    <xf numFmtId="4" fontId="6" fillId="0" borderId="44" xfId="85" applyNumberFormat="1" applyFont="1" applyFill="1" applyBorder="1" applyAlignment="1">
      <alignment horizontal="right" shrinkToFit="1"/>
    </xf>
    <xf numFmtId="0" fontId="7" fillId="0" borderId="46" xfId="85" applyFont="1" applyFill="1" applyBorder="1" applyAlignment="1">
      <alignment horizontal="center" vertical="top" wrapText="1"/>
    </xf>
    <xf numFmtId="169" fontId="12" fillId="0" borderId="42" xfId="85" applyNumberFormat="1" applyFont="1" applyFill="1" applyBorder="1" applyAlignment="1">
      <alignment horizontal="center" vertical="top" shrinkToFit="1"/>
    </xf>
    <xf numFmtId="0" fontId="12" fillId="0" borderId="45" xfId="85" applyFont="1" applyFill="1" applyBorder="1" applyAlignment="1">
      <alignment horizontal="left" vertical="top" wrapText="1"/>
    </xf>
    <xf numFmtId="0" fontId="6" fillId="0" borderId="42" xfId="85" applyFont="1" applyFill="1" applyBorder="1" applyAlignment="1">
      <alignment horizontal="center" wrapText="1"/>
    </xf>
    <xf numFmtId="1" fontId="12" fillId="0" borderId="42" xfId="85" applyNumberFormat="1" applyFont="1" applyFill="1" applyBorder="1" applyAlignment="1">
      <alignment horizontal="center" shrinkToFit="1"/>
    </xf>
    <xf numFmtId="4" fontId="12" fillId="0" borderId="42" xfId="85" applyNumberFormat="1" applyFont="1" applyFill="1" applyBorder="1" applyAlignment="1">
      <alignment horizontal="right" shrinkToFit="1"/>
    </xf>
    <xf numFmtId="4" fontId="6" fillId="0" borderId="42" xfId="85" applyNumberFormat="1" applyFont="1" applyFill="1" applyBorder="1" applyAlignment="1">
      <alignment horizontal="right" shrinkToFit="1"/>
    </xf>
    <xf numFmtId="1" fontId="12" fillId="0" borderId="42" xfId="85" applyNumberFormat="1" applyFont="1" applyFill="1" applyBorder="1" applyAlignment="1">
      <alignment horizontal="center" vertical="top" shrinkToFit="1"/>
    </xf>
    <xf numFmtId="4" fontId="12" fillId="0" borderId="42" xfId="85" applyNumberFormat="1" applyFont="1" applyFill="1" applyBorder="1" applyAlignment="1">
      <alignment horizontal="right" vertical="top" shrinkToFit="1"/>
    </xf>
    <xf numFmtId="4" fontId="6" fillId="0" borderId="42" xfId="85" applyNumberFormat="1" applyFont="1" applyFill="1" applyBorder="1" applyAlignment="1">
      <alignment horizontal="right" vertical="top" shrinkToFit="1"/>
    </xf>
    <xf numFmtId="2" fontId="12" fillId="0" borderId="42" xfId="85" applyNumberFormat="1" applyFont="1" applyFill="1" applyBorder="1" applyAlignment="1">
      <alignment horizontal="right" vertical="top" shrinkToFit="1"/>
    </xf>
    <xf numFmtId="2" fontId="12" fillId="0" borderId="42" xfId="85" applyNumberFormat="1" applyFont="1" applyFill="1" applyBorder="1" applyAlignment="1">
      <alignment horizontal="right" shrinkToFit="1"/>
    </xf>
    <xf numFmtId="0" fontId="7" fillId="0" borderId="48" xfId="85" applyFont="1" applyFill="1" applyBorder="1" applyAlignment="1">
      <alignment horizontal="center" vertical="top" wrapText="1"/>
    </xf>
    <xf numFmtId="4" fontId="7" fillId="0" borderId="3" xfId="85" applyNumberFormat="1" applyFont="1" applyFill="1" applyBorder="1" applyAlignment="1">
      <alignment horizontal="right" vertical="top" wrapText="1"/>
    </xf>
    <xf numFmtId="4" fontId="7" fillId="0" borderId="51" xfId="85" applyNumberFormat="1" applyFont="1" applyFill="1" applyBorder="1" applyAlignment="1">
      <alignment vertical="top"/>
    </xf>
    <xf numFmtId="4" fontId="7" fillId="0" borderId="43" xfId="85" applyNumberFormat="1" applyFont="1" applyFill="1" applyBorder="1" applyAlignment="1">
      <alignment vertical="top"/>
    </xf>
    <xf numFmtId="0" fontId="7" fillId="0" borderId="3" xfId="85" applyFont="1" applyFill="1" applyBorder="1" applyAlignment="1">
      <alignment horizontal="center" vertical="top" wrapText="1"/>
    </xf>
    <xf numFmtId="0" fontId="7" fillId="0" borderId="0" xfId="85" applyFont="1" applyFill="1" applyBorder="1" applyAlignment="1">
      <alignment horizontal="center" vertical="top" wrapText="1"/>
    </xf>
    <xf numFmtId="0" fontId="7" fillId="0" borderId="0" xfId="85" applyFont="1" applyFill="1" applyBorder="1" applyAlignment="1">
      <alignment horizontal="left" vertical="top"/>
    </xf>
    <xf numFmtId="0" fontId="7" fillId="0" borderId="0" xfId="85" applyFont="1" applyFill="1" applyBorder="1" applyAlignment="1">
      <alignment vertical="top"/>
    </xf>
    <xf numFmtId="4" fontId="7" fillId="0" borderId="24" xfId="85" applyNumberFormat="1" applyFont="1" applyFill="1" applyBorder="1" applyAlignment="1">
      <alignment vertical="top"/>
    </xf>
    <xf numFmtId="0" fontId="13" fillId="0" borderId="0" xfId="85" applyFont="1" applyFill="1" applyBorder="1" applyAlignment="1">
      <alignment vertical="top" wrapText="1"/>
    </xf>
    <xf numFmtId="0" fontId="12" fillId="0" borderId="0" xfId="85" applyFont="1" applyFill="1" applyBorder="1" applyAlignment="1">
      <alignment horizontal="left" vertical="top"/>
    </xf>
    <xf numFmtId="4" fontId="13" fillId="0" borderId="4" xfId="85" applyNumberFormat="1" applyFont="1" applyFill="1" applyBorder="1" applyAlignment="1">
      <alignment horizontal="right" vertical="top"/>
    </xf>
    <xf numFmtId="1" fontId="12" fillId="0" borderId="45" xfId="85" applyNumberFormat="1" applyFont="1" applyFill="1" applyBorder="1" applyAlignment="1">
      <alignment horizontal="center" shrinkToFit="1"/>
    </xf>
    <xf numFmtId="0" fontId="6" fillId="0" borderId="44" xfId="85" applyFont="1" applyFill="1" applyBorder="1" applyAlignment="1">
      <alignment horizontal="left" wrapText="1" indent="1"/>
    </xf>
    <xf numFmtId="4" fontId="12" fillId="0" borderId="44" xfId="85" applyNumberFormat="1" applyFont="1" applyFill="1" applyBorder="1" applyAlignment="1">
      <alignment horizontal="left" indent="4" shrinkToFit="1"/>
    </xf>
    <xf numFmtId="0" fontId="6" fillId="0" borderId="44" xfId="85" applyFont="1" applyFill="1" applyBorder="1" applyAlignment="1">
      <alignment horizontal="center" vertical="top" wrapText="1"/>
    </xf>
    <xf numFmtId="49" fontId="12" fillId="0" borderId="3" xfId="85" applyNumberFormat="1" applyFont="1" applyFill="1" applyBorder="1" applyAlignment="1">
      <alignment horizontal="left" vertical="top" wrapText="1"/>
    </xf>
    <xf numFmtId="0" fontId="6" fillId="0" borderId="3" xfId="85" applyFont="1" applyFill="1" applyBorder="1" applyAlignment="1">
      <alignment horizontal="left" wrapText="1" indent="1"/>
    </xf>
    <xf numFmtId="1" fontId="12" fillId="0" borderId="3" xfId="85" applyNumberFormat="1" applyFont="1" applyFill="1" applyBorder="1" applyAlignment="1">
      <alignment horizontal="center" shrinkToFit="1"/>
    </xf>
    <xf numFmtId="0" fontId="12" fillId="0" borderId="3" xfId="85" applyFont="1" applyFill="1" applyBorder="1" applyAlignment="1">
      <alignment horizontal="left" vertical="top" wrapText="1"/>
    </xf>
    <xf numFmtId="0" fontId="12" fillId="0" borderId="44" xfId="85" applyNumberFormat="1" applyFont="1" applyFill="1" applyBorder="1" applyAlignment="1">
      <alignment horizontal="left" vertical="top" wrapText="1"/>
    </xf>
    <xf numFmtId="0" fontId="12" fillId="0" borderId="54" xfId="85" applyFont="1" applyFill="1" applyBorder="1" applyAlignment="1">
      <alignment horizontal="left" vertical="top" wrapText="1"/>
    </xf>
    <xf numFmtId="0" fontId="12" fillId="0" borderId="55" xfId="85" applyFont="1" applyFill="1" applyBorder="1" applyAlignment="1">
      <alignment horizontal="left" vertical="top" wrapText="1"/>
    </xf>
    <xf numFmtId="0" fontId="12" fillId="0" borderId="54" xfId="85" applyFont="1" applyFill="1" applyBorder="1" applyAlignment="1">
      <alignment horizontal="left" vertical="center" wrapText="1"/>
    </xf>
    <xf numFmtId="0" fontId="12" fillId="0" borderId="55" xfId="85" applyFont="1" applyFill="1" applyBorder="1" applyAlignment="1">
      <alignment horizontal="left" vertical="center" wrapText="1"/>
    </xf>
    <xf numFmtId="0" fontId="12" fillId="0" borderId="56" xfId="85" applyFont="1" applyFill="1" applyBorder="1" applyAlignment="1">
      <alignment horizontal="left" vertical="center" wrapText="1"/>
    </xf>
    <xf numFmtId="0" fontId="12" fillId="0" borderId="57" xfId="85" applyFont="1" applyFill="1" applyBorder="1" applyAlignment="1">
      <alignment horizontal="left" vertical="top" wrapText="1"/>
    </xf>
    <xf numFmtId="0" fontId="12" fillId="0" borderId="57" xfId="85" applyFont="1" applyFill="1" applyBorder="1" applyAlignment="1">
      <alignment horizontal="left" vertical="center" wrapText="1"/>
    </xf>
    <xf numFmtId="0" fontId="12" fillId="0" borderId="58" xfId="85" applyFont="1" applyFill="1" applyBorder="1" applyAlignment="1">
      <alignment horizontal="left" vertical="center" wrapText="1"/>
    </xf>
    <xf numFmtId="0" fontId="6" fillId="0" borderId="61" xfId="85" applyFont="1" applyFill="1" applyBorder="1" applyAlignment="1">
      <alignment horizontal="center" vertical="top" wrapText="1"/>
    </xf>
    <xf numFmtId="0" fontId="6" fillId="0" borderId="62" xfId="85" applyFont="1" applyFill="1" applyBorder="1" applyAlignment="1">
      <alignment horizontal="center" vertical="top" wrapText="1"/>
    </xf>
    <xf numFmtId="0" fontId="6" fillId="0" borderId="57" xfId="85" applyFont="1" applyFill="1" applyBorder="1" applyAlignment="1">
      <alignment horizontal="center" vertical="top" wrapText="1"/>
    </xf>
    <xf numFmtId="0" fontId="6" fillId="0" borderId="58" xfId="85" applyFont="1" applyFill="1" applyBorder="1" applyAlignment="1">
      <alignment horizontal="center" vertical="top" wrapText="1"/>
    </xf>
    <xf numFmtId="4" fontId="7" fillId="3" borderId="34" xfId="85" applyNumberFormat="1" applyFont="1" applyFill="1" applyBorder="1" applyAlignment="1">
      <alignment horizontal="right" shrinkToFit="1"/>
    </xf>
    <xf numFmtId="169" fontId="12" fillId="0" borderId="45" xfId="85" applyNumberFormat="1" applyFont="1" applyFill="1" applyBorder="1" applyAlignment="1">
      <alignment horizontal="center" vertical="top" shrinkToFit="1"/>
    </xf>
    <xf numFmtId="0" fontId="7" fillId="3" borderId="23" xfId="85" applyFont="1" applyFill="1" applyBorder="1" applyAlignment="1">
      <alignment horizontal="center" vertical="top" wrapText="1"/>
    </xf>
    <xf numFmtId="0" fontId="12" fillId="0" borderId="44" xfId="85" applyFont="1" applyFill="1" applyBorder="1" applyAlignment="1">
      <alignment horizontal="left" vertical="top" wrapText="1"/>
    </xf>
    <xf numFmtId="0" fontId="6" fillId="0" borderId="44" xfId="85" applyFont="1" applyFill="1" applyBorder="1" applyAlignment="1">
      <alignment horizontal="center" wrapText="1"/>
    </xf>
    <xf numFmtId="4" fontId="12" fillId="0" borderId="44" xfId="85" applyNumberFormat="1" applyFont="1" applyFill="1" applyBorder="1" applyAlignment="1">
      <alignment horizontal="right" shrinkToFit="1"/>
    </xf>
    <xf numFmtId="0" fontId="7" fillId="3" borderId="20" xfId="85" applyFont="1" applyFill="1" applyBorder="1" applyAlignment="1">
      <alignment horizontal="center" vertical="top" wrapText="1"/>
    </xf>
    <xf numFmtId="4" fontId="13" fillId="3" borderId="71" xfId="85" applyNumberFormat="1" applyFont="1" applyFill="1" applyBorder="1" applyAlignment="1">
      <alignment horizontal="right" vertical="top" shrinkToFit="1"/>
    </xf>
    <xf numFmtId="0" fontId="12" fillId="0" borderId="3" xfId="85" applyFont="1" applyFill="1" applyBorder="1" applyAlignment="1">
      <alignment horizontal="left" vertical="center" wrapText="1"/>
    </xf>
    <xf numFmtId="0" fontId="6" fillId="0" borderId="3" xfId="85" applyFont="1" applyFill="1" applyBorder="1" applyAlignment="1">
      <alignment horizontal="center" wrapText="1"/>
    </xf>
    <xf numFmtId="4" fontId="12" fillId="0" borderId="3" xfId="85" applyNumberFormat="1" applyFont="1" applyFill="1" applyBorder="1" applyAlignment="1">
      <alignment horizontal="right" shrinkToFit="1"/>
    </xf>
    <xf numFmtId="169" fontId="12" fillId="0" borderId="5" xfId="85" applyNumberFormat="1" applyFont="1" applyFill="1" applyBorder="1" applyAlignment="1">
      <alignment horizontal="center" vertical="top" shrinkToFit="1"/>
    </xf>
    <xf numFmtId="0" fontId="12" fillId="0" borderId="6" xfId="85" applyFont="1" applyFill="1" applyBorder="1" applyAlignment="1">
      <alignment horizontal="left" vertical="top" wrapText="1"/>
    </xf>
    <xf numFmtId="0" fontId="12" fillId="0" borderId="7" xfId="85" applyFont="1" applyFill="1" applyBorder="1" applyAlignment="1">
      <alignment horizontal="left" vertical="top" wrapText="1"/>
    </xf>
    <xf numFmtId="0" fontId="6" fillId="0" borderId="8" xfId="85" applyFont="1" applyFill="1" applyBorder="1" applyAlignment="1">
      <alignment horizontal="center" vertical="top" wrapText="1"/>
    </xf>
    <xf numFmtId="49" fontId="12" fillId="0" borderId="9" xfId="85" applyNumberFormat="1" applyFont="1" applyFill="1" applyBorder="1" applyAlignment="1">
      <alignment horizontal="left" vertical="top" wrapText="1"/>
    </xf>
    <xf numFmtId="0" fontId="12" fillId="0" borderId="8" xfId="85" applyFont="1" applyFill="1" applyBorder="1" applyAlignment="1">
      <alignment horizontal="left" vertical="center" wrapText="1"/>
    </xf>
    <xf numFmtId="0" fontId="12" fillId="0" borderId="9" xfId="85" applyFont="1" applyFill="1" applyBorder="1" applyAlignment="1">
      <alignment horizontal="left" vertical="center" wrapText="1"/>
    </xf>
    <xf numFmtId="4" fontId="6" fillId="0" borderId="9" xfId="85" applyNumberFormat="1" applyFont="1" applyFill="1" applyBorder="1" applyAlignment="1">
      <alignment horizontal="right" shrinkToFit="1"/>
    </xf>
    <xf numFmtId="0" fontId="6" fillId="0" borderId="10" xfId="85" applyFont="1" applyFill="1" applyBorder="1" applyAlignment="1">
      <alignment horizontal="center" vertical="top" wrapText="1"/>
    </xf>
    <xf numFmtId="0" fontId="12" fillId="0" borderId="11" xfId="85" applyFont="1" applyFill="1" applyBorder="1" applyAlignment="1">
      <alignment horizontal="left" vertical="top" wrapText="1"/>
    </xf>
    <xf numFmtId="0" fontId="6" fillId="0" borderId="11" xfId="85" applyFont="1" applyFill="1" applyBorder="1" applyAlignment="1">
      <alignment horizontal="center" wrapText="1"/>
    </xf>
    <xf numFmtId="1" fontId="12" fillId="0" borderId="11" xfId="85" applyNumberFormat="1" applyFont="1" applyFill="1" applyBorder="1" applyAlignment="1">
      <alignment horizontal="center" shrinkToFit="1"/>
    </xf>
    <xf numFmtId="4" fontId="12" fillId="0" borderId="11" xfId="85" applyNumberFormat="1" applyFont="1" applyFill="1" applyBorder="1" applyAlignment="1">
      <alignment horizontal="right" shrinkToFit="1"/>
    </xf>
    <xf numFmtId="4" fontId="6" fillId="0" borderId="12" xfId="85" applyNumberFormat="1" applyFont="1" applyFill="1" applyBorder="1" applyAlignment="1">
      <alignment horizontal="right" shrinkToFit="1"/>
    </xf>
    <xf numFmtId="169" fontId="12" fillId="0" borderId="47" xfId="85" applyNumberFormat="1" applyFont="1" applyFill="1" applyBorder="1" applyAlignment="1">
      <alignment horizontal="center" vertical="top" shrinkToFit="1"/>
    </xf>
    <xf numFmtId="0" fontId="6" fillId="0" borderId="37" xfId="85" applyFont="1" applyFill="1" applyBorder="1" applyAlignment="1">
      <alignment horizontal="left" vertical="top" wrapText="1"/>
    </xf>
    <xf numFmtId="0" fontId="12" fillId="0" borderId="37" xfId="85" applyFont="1" applyFill="1" applyBorder="1" applyAlignment="1">
      <alignment horizontal="left" wrapText="1"/>
    </xf>
    <xf numFmtId="1" fontId="12" fillId="0" borderId="47" xfId="85" applyNumberFormat="1" applyFont="1" applyFill="1" applyBorder="1" applyAlignment="1">
      <alignment horizontal="center" shrinkToFit="1"/>
    </xf>
    <xf numFmtId="2" fontId="12" fillId="0" borderId="47" xfId="85" applyNumberFormat="1" applyFont="1" applyFill="1" applyBorder="1" applyAlignment="1">
      <alignment horizontal="right" shrinkToFit="1"/>
    </xf>
    <xf numFmtId="4" fontId="6" fillId="0" borderId="47" xfId="85" applyNumberFormat="1" applyFont="1" applyFill="1" applyBorder="1" applyAlignment="1">
      <alignment horizontal="right" shrinkToFit="1"/>
    </xf>
    <xf numFmtId="0" fontId="7" fillId="3" borderId="72" xfId="85" applyFont="1" applyFill="1" applyBorder="1" applyAlignment="1">
      <alignment horizontal="center" vertical="top" wrapText="1"/>
    </xf>
    <xf numFmtId="1" fontId="12" fillId="0" borderId="47" xfId="85" applyNumberFormat="1" applyFont="1" applyFill="1" applyBorder="1" applyAlignment="1">
      <alignment horizontal="center" vertical="center" shrinkToFit="1"/>
    </xf>
    <xf numFmtId="0" fontId="12" fillId="0" borderId="37" xfId="85" applyFont="1" applyFill="1" applyBorder="1" applyAlignment="1">
      <alignment horizontal="center" vertical="center" wrapText="1"/>
    </xf>
    <xf numFmtId="0" fontId="6" fillId="0" borderId="61" xfId="85" applyFont="1" applyFill="1" applyBorder="1" applyAlignment="1">
      <alignment horizontal="center" vertical="center" wrapText="1"/>
    </xf>
    <xf numFmtId="0" fontId="6" fillId="0" borderId="62" xfId="85" applyFont="1" applyFill="1" applyBorder="1" applyAlignment="1">
      <alignment horizontal="center" vertical="center" wrapText="1"/>
    </xf>
    <xf numFmtId="0" fontId="6" fillId="0" borderId="57" xfId="85" applyFont="1" applyFill="1" applyBorder="1" applyAlignment="1">
      <alignment horizontal="center" vertical="center" wrapText="1"/>
    </xf>
    <xf numFmtId="0" fontId="6" fillId="0" borderId="58" xfId="85" applyFont="1" applyFill="1" applyBorder="1" applyAlignment="1">
      <alignment horizontal="center" vertical="center" wrapText="1"/>
    </xf>
    <xf numFmtId="0" fontId="6" fillId="0" borderId="45" xfId="85" applyFont="1" applyFill="1" applyBorder="1" applyAlignment="1">
      <alignment horizontal="left" vertical="top" wrapText="1"/>
    </xf>
    <xf numFmtId="0" fontId="6" fillId="0" borderId="44" xfId="85" applyFont="1" applyFill="1" applyBorder="1" applyAlignment="1">
      <alignment horizontal="left" vertical="top" wrapText="1"/>
    </xf>
    <xf numFmtId="1" fontId="12" fillId="0" borderId="44" xfId="85" applyNumberFormat="1" applyFont="1" applyFill="1" applyBorder="1" applyAlignment="1">
      <alignment horizontal="center" vertical="top" shrinkToFit="1"/>
    </xf>
    <xf numFmtId="2" fontId="12" fillId="0" borderId="44" xfId="85" applyNumberFormat="1" applyFont="1" applyFill="1" applyBorder="1" applyAlignment="1">
      <alignment horizontal="right" vertical="top" shrinkToFit="1"/>
    </xf>
    <xf numFmtId="4" fontId="6" fillId="0" borderId="44" xfId="85" applyNumberFormat="1" applyFont="1" applyFill="1" applyBorder="1" applyAlignment="1">
      <alignment horizontal="right" vertical="top" shrinkToFit="1"/>
    </xf>
    <xf numFmtId="4" fontId="13" fillId="3" borderId="66" xfId="85" applyNumberFormat="1" applyFont="1" applyFill="1" applyBorder="1" applyAlignment="1">
      <alignment horizontal="left" vertical="top" indent="4" shrinkToFit="1"/>
    </xf>
    <xf numFmtId="0" fontId="6" fillId="0" borderId="45" xfId="85" applyFont="1" applyFill="1" applyBorder="1" applyAlignment="1">
      <alignment horizontal="center" wrapText="1"/>
    </xf>
    <xf numFmtId="2" fontId="12" fillId="0" borderId="45" xfId="85" applyNumberFormat="1" applyFont="1" applyFill="1" applyBorder="1" applyAlignment="1">
      <alignment horizontal="right" shrinkToFit="1"/>
    </xf>
    <xf numFmtId="4" fontId="6" fillId="0" borderId="45" xfId="85" applyNumberFormat="1" applyFont="1" applyFill="1" applyBorder="1" applyAlignment="1">
      <alignment horizontal="right" shrinkToFit="1"/>
    </xf>
    <xf numFmtId="4" fontId="7" fillId="3" borderId="66" xfId="85" applyNumberFormat="1" applyFont="1" applyFill="1" applyBorder="1" applyAlignment="1">
      <alignment horizontal="right" shrinkToFit="1"/>
    </xf>
    <xf numFmtId="0" fontId="7" fillId="0" borderId="52" xfId="85" applyFont="1" applyFill="1" applyBorder="1" applyAlignment="1">
      <alignment horizontal="center" vertical="top" wrapText="1"/>
    </xf>
    <xf numFmtId="4" fontId="12" fillId="0" borderId="45" xfId="85" applyNumberFormat="1" applyFont="1" applyFill="1" applyBorder="1" applyAlignment="1">
      <alignment horizontal="right" shrinkToFit="1"/>
    </xf>
    <xf numFmtId="169" fontId="12" fillId="0" borderId="44" xfId="85" applyNumberFormat="1" applyFont="1" applyFill="1" applyBorder="1" applyAlignment="1">
      <alignment horizontal="left" vertical="top" indent="1" shrinkToFit="1"/>
    </xf>
    <xf numFmtId="0" fontId="7" fillId="0" borderId="52" xfId="85" applyFont="1" applyFill="1" applyBorder="1" applyAlignment="1">
      <alignment horizontal="left" vertical="top" wrapText="1" indent="28"/>
    </xf>
    <xf numFmtId="0" fontId="7" fillId="0" borderId="0" xfId="85" applyFont="1" applyFill="1" applyBorder="1" applyAlignment="1">
      <alignment horizontal="left" vertical="top" wrapText="1" indent="28"/>
    </xf>
    <xf numFmtId="4" fontId="13" fillId="0" borderId="0" xfId="85" applyNumberFormat="1" applyFont="1" applyFill="1" applyBorder="1" applyAlignment="1">
      <alignment horizontal="left" vertical="top" indent="5" shrinkToFit="1"/>
    </xf>
    <xf numFmtId="0" fontId="12" fillId="0" borderId="74" xfId="85" applyFont="1" applyFill="1" applyBorder="1" applyAlignment="1">
      <alignment horizontal="left" vertical="top" wrapText="1"/>
    </xf>
    <xf numFmtId="0" fontId="12" fillId="0" borderId="75" xfId="85" applyFont="1" applyFill="1" applyBorder="1" applyAlignment="1">
      <alignment horizontal="left" vertical="top" wrapText="1"/>
    </xf>
    <xf numFmtId="0" fontId="12" fillId="0" borderId="44" xfId="85" applyFont="1" applyFill="1" applyBorder="1" applyAlignment="1">
      <alignment horizontal="left" vertical="center" wrapText="1"/>
    </xf>
    <xf numFmtId="4" fontId="13" fillId="3" borderId="4" xfId="85" applyNumberFormat="1" applyFont="1" applyFill="1" applyBorder="1" applyAlignment="1">
      <alignment horizontal="right" vertical="top" shrinkToFit="1"/>
    </xf>
    <xf numFmtId="0" fontId="12" fillId="0" borderId="47" xfId="85" applyFont="1" applyFill="1" applyBorder="1" applyAlignment="1">
      <alignment horizontal="left" wrapText="1"/>
    </xf>
    <xf numFmtId="0" fontId="13" fillId="0" borderId="52" xfId="85" applyFont="1" applyFill="1" applyBorder="1" applyAlignment="1">
      <alignment vertical="top" wrapText="1"/>
    </xf>
    <xf numFmtId="4" fontId="13" fillId="0" borderId="53" xfId="85" applyNumberFormat="1" applyFont="1" applyFill="1" applyBorder="1" applyAlignment="1">
      <alignment horizontal="right" vertical="top" shrinkToFit="1"/>
    </xf>
    <xf numFmtId="0" fontId="7" fillId="0" borderId="52" xfId="85" applyFont="1" applyFill="1" applyBorder="1" applyAlignment="1">
      <alignment horizontal="left" vertical="top" wrapText="1" indent="20"/>
    </xf>
    <xf numFmtId="0" fontId="7" fillId="0" borderId="0" xfId="85" applyFont="1" applyFill="1" applyBorder="1" applyAlignment="1">
      <alignment horizontal="left" vertical="top" wrapText="1" indent="20"/>
    </xf>
    <xf numFmtId="4" fontId="13" fillId="0" borderId="53" xfId="85" applyNumberFormat="1" applyFont="1" applyFill="1" applyBorder="1" applyAlignment="1">
      <alignment horizontal="left" vertical="top" indent="4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85" applyFont="1" applyFill="1" applyBorder="1" applyAlignment="1">
      <alignment horizontal="center" vertical="top" wrapText="1"/>
    </xf>
    <xf numFmtId="0" fontId="12" fillId="0" borderId="0" xfId="85" applyFont="1" applyFill="1" applyBorder="1" applyAlignment="1">
      <alignment horizontal="center" vertical="top" wrapText="1"/>
    </xf>
    <xf numFmtId="0" fontId="11" fillId="0" borderId="0" xfId="85" applyFont="1" applyFill="1" applyBorder="1" applyAlignment="1">
      <alignment horizontal="left" vertical="top" wrapText="1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28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top" wrapText="1"/>
    </xf>
    <xf numFmtId="0" fontId="7" fillId="3" borderId="36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 wrapText="1"/>
    </xf>
    <xf numFmtId="1" fontId="6" fillId="0" borderId="15" xfId="2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24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165" fontId="6" fillId="0" borderId="20" xfId="2" quotePrefix="1" applyNumberFormat="1" applyFont="1" applyFill="1" applyBorder="1" applyAlignment="1">
      <alignment horizontal="center" vertical="top"/>
    </xf>
    <xf numFmtId="165" fontId="6" fillId="0" borderId="21" xfId="2" quotePrefix="1" applyNumberFormat="1" applyFont="1" applyFill="1" applyBorder="1" applyAlignment="1">
      <alignment horizontal="center" vertical="top"/>
    </xf>
    <xf numFmtId="165" fontId="6" fillId="0" borderId="22" xfId="2" quotePrefix="1" applyNumberFormat="1" applyFont="1" applyFill="1" applyBorder="1" applyAlignment="1">
      <alignment horizontal="center" vertical="top"/>
    </xf>
    <xf numFmtId="1" fontId="6" fillId="0" borderId="14" xfId="0" applyNumberFormat="1" applyFont="1" applyFill="1" applyBorder="1" applyAlignment="1" applyProtection="1">
      <alignment horizontal="center" vertical="center"/>
    </xf>
    <xf numFmtId="1" fontId="6" fillId="0" borderId="16" xfId="0" applyNumberFormat="1" applyFont="1" applyFill="1" applyBorder="1" applyAlignment="1" applyProtection="1">
      <alignment horizontal="center" vertical="center"/>
    </xf>
    <xf numFmtId="1" fontId="6" fillId="0" borderId="28" xfId="0" applyNumberFormat="1" applyFont="1" applyFill="1" applyBorder="1" applyAlignment="1" applyProtection="1">
      <alignment horizontal="center" vertical="center"/>
    </xf>
    <xf numFmtId="1" fontId="6" fillId="0" borderId="14" xfId="2" quotePrefix="1" applyNumberFormat="1" applyFont="1" applyFill="1" applyBorder="1" applyAlignment="1">
      <alignment horizontal="center" vertical="center"/>
    </xf>
    <xf numFmtId="1" fontId="6" fillId="0" borderId="15" xfId="2" quotePrefix="1" applyNumberFormat="1" applyFont="1" applyFill="1" applyBorder="1" applyAlignment="1">
      <alignment horizontal="center" vertical="center"/>
    </xf>
    <xf numFmtId="1" fontId="6" fillId="0" borderId="28" xfId="2" quotePrefix="1" applyNumberFormat="1" applyFont="1" applyFill="1" applyBorder="1" applyAlignment="1">
      <alignment horizontal="center" vertical="center"/>
    </xf>
    <xf numFmtId="1" fontId="6" fillId="0" borderId="25" xfId="2" quotePrefix="1" applyNumberFormat="1" applyFont="1" applyFill="1" applyBorder="1" applyAlignment="1">
      <alignment horizontal="center" vertical="center"/>
    </xf>
    <xf numFmtId="1" fontId="6" fillId="0" borderId="26" xfId="2" quotePrefix="1" applyNumberFormat="1" applyFont="1" applyFill="1" applyBorder="1" applyAlignment="1">
      <alignment horizontal="center" vertical="center"/>
    </xf>
    <xf numFmtId="1" fontId="6" fillId="0" borderId="27" xfId="2" quotePrefix="1" applyNumberFormat="1" applyFont="1" applyFill="1" applyBorder="1" applyAlignment="1">
      <alignment horizontal="center" vertical="center"/>
    </xf>
    <xf numFmtId="1" fontId="6" fillId="0" borderId="39" xfId="2" quotePrefix="1" applyNumberFormat="1" applyFont="1" applyFill="1" applyBorder="1" applyAlignment="1">
      <alignment horizontal="center" vertical="center"/>
    </xf>
    <xf numFmtId="1" fontId="6" fillId="0" borderId="40" xfId="2" quotePrefix="1" applyNumberFormat="1" applyFont="1" applyFill="1" applyBorder="1" applyAlignment="1">
      <alignment horizontal="center" vertical="center"/>
    </xf>
    <xf numFmtId="1" fontId="6" fillId="0" borderId="41" xfId="2" quotePrefix="1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 applyProtection="1">
      <alignment horizontal="center" vertical="center"/>
    </xf>
    <xf numFmtId="1" fontId="6" fillId="0" borderId="20" xfId="2" quotePrefix="1" applyNumberFormat="1" applyFont="1" applyFill="1" applyBorder="1" applyAlignment="1">
      <alignment horizontal="center" vertical="center"/>
    </xf>
    <xf numFmtId="1" fontId="6" fillId="0" borderId="21" xfId="2" quotePrefix="1" applyNumberFormat="1" applyFont="1" applyFill="1" applyBorder="1" applyAlignment="1">
      <alignment horizontal="center" vertical="center"/>
    </xf>
    <xf numFmtId="1" fontId="6" fillId="0" borderId="22" xfId="2" quotePrefix="1" applyNumberFormat="1" applyFont="1" applyFill="1" applyBorder="1" applyAlignment="1">
      <alignment horizontal="center" vertical="center"/>
    </xf>
    <xf numFmtId="165" fontId="6" fillId="0" borderId="25" xfId="2" quotePrefix="1" applyNumberFormat="1" applyFont="1" applyFill="1" applyBorder="1" applyAlignment="1">
      <alignment horizontal="center" vertical="center"/>
    </xf>
    <xf numFmtId="165" fontId="6" fillId="0" borderId="26" xfId="2" quotePrefix="1" applyNumberFormat="1" applyFont="1" applyFill="1" applyBorder="1" applyAlignment="1">
      <alignment horizontal="center" vertical="center"/>
    </xf>
    <xf numFmtId="165" fontId="6" fillId="0" borderId="27" xfId="2" quotePrefix="1" applyNumberFormat="1" applyFont="1" applyFill="1" applyBorder="1" applyAlignment="1">
      <alignment horizontal="center" vertical="center"/>
    </xf>
    <xf numFmtId="0" fontId="13" fillId="3" borderId="73" xfId="85" applyFont="1" applyFill="1" applyBorder="1" applyAlignment="1">
      <alignment horizontal="left" wrapText="1"/>
    </xf>
    <xf numFmtId="0" fontId="13" fillId="3" borderId="2" xfId="85" applyFont="1" applyFill="1" applyBorder="1" applyAlignment="1">
      <alignment horizontal="left" wrapText="1"/>
    </xf>
    <xf numFmtId="0" fontId="13" fillId="3" borderId="24" xfId="85" applyFont="1" applyFill="1" applyBorder="1" applyAlignment="1">
      <alignment horizontal="left" wrapText="1"/>
    </xf>
    <xf numFmtId="0" fontId="13" fillId="3" borderId="23" xfId="85" applyFont="1" applyFill="1" applyBorder="1" applyAlignment="1">
      <alignment horizontal="center" vertical="center" wrapText="1"/>
    </xf>
    <xf numFmtId="0" fontId="13" fillId="3" borderId="2" xfId="85" applyFont="1" applyFill="1" applyBorder="1" applyAlignment="1">
      <alignment horizontal="center" vertical="center" wrapText="1"/>
    </xf>
    <xf numFmtId="0" fontId="13" fillId="3" borderId="65" xfId="85" applyFont="1" applyFill="1" applyBorder="1" applyAlignment="1">
      <alignment horizontal="center" vertical="center" wrapText="1"/>
    </xf>
    <xf numFmtId="0" fontId="7" fillId="3" borderId="67" xfId="85" applyFont="1" applyFill="1" applyBorder="1" applyAlignment="1">
      <alignment horizontal="left" vertical="top" wrapText="1"/>
    </xf>
    <xf numFmtId="0" fontId="7" fillId="3" borderId="68" xfId="85" applyFont="1" applyFill="1" applyBorder="1" applyAlignment="1">
      <alignment horizontal="left" vertical="top" wrapText="1"/>
    </xf>
    <xf numFmtId="0" fontId="7" fillId="0" borderId="0" xfId="85" applyFont="1" applyFill="1" applyBorder="1" applyAlignment="1">
      <alignment horizontal="center" vertical="top" wrapText="1"/>
    </xf>
    <xf numFmtId="0" fontId="12" fillId="0" borderId="0" xfId="85" applyFont="1" applyFill="1" applyBorder="1" applyAlignment="1">
      <alignment horizontal="center" vertical="top" wrapText="1"/>
    </xf>
    <xf numFmtId="0" fontId="6" fillId="0" borderId="59" xfId="85" applyFont="1" applyFill="1" applyBorder="1" applyAlignment="1">
      <alignment horizontal="center" vertical="center" wrapText="1"/>
    </xf>
    <xf numFmtId="0" fontId="6" fillId="0" borderId="63" xfId="85" applyFont="1" applyFill="1" applyBorder="1" applyAlignment="1">
      <alignment horizontal="center" vertical="center" wrapText="1"/>
    </xf>
    <xf numFmtId="0" fontId="6" fillId="0" borderId="60" xfId="85" applyFont="1" applyFill="1" applyBorder="1" applyAlignment="1">
      <alignment horizontal="center" vertical="center" wrapText="1"/>
    </xf>
    <xf numFmtId="0" fontId="6" fillId="0" borderId="64" xfId="85" applyFont="1" applyFill="1" applyBorder="1" applyAlignment="1">
      <alignment horizontal="center" vertical="center" wrapText="1"/>
    </xf>
    <xf numFmtId="0" fontId="7" fillId="3" borderId="23" xfId="85" applyFont="1" applyFill="1" applyBorder="1" applyAlignment="1">
      <alignment horizontal="left" vertical="top" wrapText="1"/>
    </xf>
    <xf numFmtId="0" fontId="7" fillId="3" borderId="2" xfId="85" applyFont="1" applyFill="1" applyBorder="1" applyAlignment="1">
      <alignment horizontal="left" vertical="top" wrapText="1"/>
    </xf>
    <xf numFmtId="0" fontId="7" fillId="3" borderId="24" xfId="85" applyFont="1" applyFill="1" applyBorder="1" applyAlignment="1">
      <alignment horizontal="left" vertical="top" wrapText="1"/>
    </xf>
    <xf numFmtId="0" fontId="7" fillId="3" borderId="73" xfId="85" applyFont="1" applyFill="1" applyBorder="1" applyAlignment="1">
      <alignment horizontal="left" vertical="top" wrapText="1"/>
    </xf>
    <xf numFmtId="0" fontId="7" fillId="3" borderId="23" xfId="85" applyFont="1" applyFill="1" applyBorder="1" applyAlignment="1">
      <alignment horizontal="left" vertical="top" wrapText="1" indent="20"/>
    </xf>
    <xf numFmtId="0" fontId="7" fillId="3" borderId="2" xfId="85" applyFont="1" applyFill="1" applyBorder="1" applyAlignment="1">
      <alignment horizontal="left" vertical="top" wrapText="1" indent="20"/>
    </xf>
    <xf numFmtId="0" fontId="7" fillId="3" borderId="65" xfId="85" applyFont="1" applyFill="1" applyBorder="1" applyAlignment="1">
      <alignment horizontal="left" vertical="top" wrapText="1" indent="20"/>
    </xf>
    <xf numFmtId="0" fontId="7" fillId="3" borderId="23" xfId="85" applyFont="1" applyFill="1" applyBorder="1" applyAlignment="1">
      <alignment horizontal="center" vertical="top" wrapText="1"/>
    </xf>
    <xf numFmtId="0" fontId="7" fillId="3" borderId="2" xfId="85" applyFont="1" applyFill="1" applyBorder="1" applyAlignment="1">
      <alignment horizontal="center" vertical="top" wrapText="1"/>
    </xf>
    <xf numFmtId="0" fontId="7" fillId="3" borderId="65" xfId="85" applyFont="1" applyFill="1" applyBorder="1" applyAlignment="1">
      <alignment horizontal="center" vertical="top" wrapText="1"/>
    </xf>
    <xf numFmtId="0" fontId="7" fillId="0" borderId="73" xfId="85" applyFont="1" applyFill="1" applyBorder="1" applyAlignment="1">
      <alignment horizontal="center" vertical="top" wrapText="1"/>
    </xf>
    <xf numFmtId="0" fontId="7" fillId="0" borderId="2" xfId="85" applyFont="1" applyFill="1" applyBorder="1" applyAlignment="1">
      <alignment horizontal="center" vertical="top" wrapText="1"/>
    </xf>
    <xf numFmtId="0" fontId="7" fillId="0" borderId="65" xfId="85" applyFont="1" applyFill="1" applyBorder="1" applyAlignment="1">
      <alignment horizontal="center" vertical="top" wrapText="1"/>
    </xf>
    <xf numFmtId="0" fontId="7" fillId="0" borderId="23" xfId="85" applyFont="1" applyFill="1" applyBorder="1" applyAlignment="1">
      <alignment horizontal="center" vertical="top" wrapText="1"/>
    </xf>
    <xf numFmtId="0" fontId="12" fillId="0" borderId="2" xfId="85" applyFont="1" applyFill="1" applyBorder="1" applyAlignment="1">
      <alignment horizontal="center" vertical="top" wrapText="1"/>
    </xf>
    <xf numFmtId="0" fontId="12" fillId="0" borderId="36" xfId="85" applyFont="1" applyFill="1" applyBorder="1" applyAlignment="1">
      <alignment horizontal="center" vertical="top" wrapText="1"/>
    </xf>
    <xf numFmtId="0" fontId="7" fillId="0" borderId="24" xfId="85" applyFont="1" applyFill="1" applyBorder="1" applyAlignment="1">
      <alignment horizontal="center" vertical="top" wrapText="1"/>
    </xf>
    <xf numFmtId="0" fontId="7" fillId="0" borderId="48" xfId="85" applyFont="1" applyFill="1" applyBorder="1" applyAlignment="1">
      <alignment horizontal="left" vertical="top"/>
    </xf>
    <xf numFmtId="0" fontId="7" fillId="0" borderId="13" xfId="85" applyFont="1" applyFill="1" applyBorder="1" applyAlignment="1">
      <alignment horizontal="left" vertical="top"/>
    </xf>
    <xf numFmtId="0" fontId="7" fillId="0" borderId="52" xfId="85" applyFont="1" applyFill="1" applyBorder="1" applyAlignment="1">
      <alignment horizontal="left" vertical="top" wrapText="1" indent="27"/>
    </xf>
    <xf numFmtId="0" fontId="7" fillId="0" borderId="0" xfId="85" applyFont="1" applyFill="1" applyBorder="1" applyAlignment="1">
      <alignment horizontal="left" vertical="top" wrapText="1" indent="27"/>
    </xf>
    <xf numFmtId="0" fontId="7" fillId="0" borderId="53" xfId="85" applyFont="1" applyFill="1" applyBorder="1" applyAlignment="1">
      <alignment horizontal="left" vertical="top" wrapText="1" indent="27"/>
    </xf>
    <xf numFmtId="0" fontId="7" fillId="0" borderId="49" xfId="85" applyFont="1" applyFill="1" applyBorder="1" applyAlignment="1">
      <alignment horizontal="left" vertical="top"/>
    </xf>
    <xf numFmtId="0" fontId="7" fillId="0" borderId="26" xfId="85" applyFont="1" applyFill="1" applyBorder="1" applyAlignment="1">
      <alignment horizontal="left" vertical="top"/>
    </xf>
    <xf numFmtId="0" fontId="7" fillId="0" borderId="50" xfId="85" applyFont="1" applyFill="1" applyBorder="1" applyAlignment="1">
      <alignment horizontal="left" vertical="top"/>
    </xf>
    <xf numFmtId="0" fontId="7" fillId="0" borderId="35" xfId="85" applyFont="1" applyFill="1" applyBorder="1" applyAlignment="1">
      <alignment horizontal="left" vertical="top"/>
    </xf>
    <xf numFmtId="0" fontId="6" fillId="0" borderId="60" xfId="85" applyFont="1" applyFill="1" applyBorder="1" applyAlignment="1">
      <alignment horizontal="left" vertical="top" wrapText="1"/>
    </xf>
    <xf numFmtId="0" fontId="6" fillId="0" borderId="64" xfId="85" applyFont="1" applyFill="1" applyBorder="1" applyAlignment="1">
      <alignment horizontal="left" vertical="top" wrapText="1"/>
    </xf>
    <xf numFmtId="0" fontId="13" fillId="3" borderId="23" xfId="85" applyFont="1" applyFill="1" applyBorder="1" applyAlignment="1">
      <alignment horizontal="center" vertical="top" wrapText="1"/>
    </xf>
    <xf numFmtId="0" fontId="13" fillId="3" borderId="2" xfId="85" applyFont="1" applyFill="1" applyBorder="1" applyAlignment="1">
      <alignment horizontal="center" vertical="top" wrapText="1"/>
    </xf>
    <xf numFmtId="0" fontId="7" fillId="0" borderId="73" xfId="85" applyFont="1" applyFill="1" applyBorder="1" applyAlignment="1">
      <alignment horizontal="left" vertical="top" wrapText="1" indent="27"/>
    </xf>
    <xf numFmtId="0" fontId="7" fillId="0" borderId="2" xfId="85" applyFont="1" applyFill="1" applyBorder="1" applyAlignment="1">
      <alignment horizontal="left" vertical="top" wrapText="1" indent="27"/>
    </xf>
    <xf numFmtId="0" fontId="7" fillId="0" borderId="65" xfId="85" applyFont="1" applyFill="1" applyBorder="1" applyAlignment="1">
      <alignment horizontal="left" vertical="top" wrapText="1" indent="27"/>
    </xf>
    <xf numFmtId="0" fontId="13" fillId="0" borderId="21" xfId="85" applyFont="1" applyFill="1" applyBorder="1" applyAlignment="1">
      <alignment horizontal="center" vertical="center" wrapText="1"/>
    </xf>
    <xf numFmtId="0" fontId="13" fillId="3" borderId="69" xfId="85" applyFont="1" applyFill="1" applyBorder="1" applyAlignment="1">
      <alignment horizontal="left" vertical="top" wrapText="1" indent="24"/>
    </xf>
    <xf numFmtId="0" fontId="13" fillId="3" borderId="1" xfId="85" applyFont="1" applyFill="1" applyBorder="1" applyAlignment="1">
      <alignment horizontal="left" vertical="top" wrapText="1" indent="24"/>
    </xf>
    <xf numFmtId="0" fontId="13" fillId="3" borderId="70" xfId="85" applyFont="1" applyFill="1" applyBorder="1" applyAlignment="1">
      <alignment horizontal="left" vertical="top" wrapText="1" indent="24"/>
    </xf>
    <xf numFmtId="0" fontId="7" fillId="3" borderId="33" xfId="85" applyFont="1" applyFill="1" applyBorder="1" applyAlignment="1">
      <alignment horizontal="left" vertical="top" wrapText="1"/>
    </xf>
    <xf numFmtId="0" fontId="7" fillId="3" borderId="34" xfId="8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76" xfId="0" applyFont="1" applyFill="1" applyBorder="1" applyAlignment="1">
      <alignment vertical="top" wrapText="1"/>
    </xf>
  </cellXfs>
  <cellStyles count="86">
    <cellStyle name="Comma 2" xfId="11"/>
    <cellStyle name="Comma 2 10" xfId="12"/>
    <cellStyle name="Comma 2 11" xfId="13"/>
    <cellStyle name="Comma 2 12" xfId="14"/>
    <cellStyle name="Comma 2 2" xfId="15"/>
    <cellStyle name="Comma 2 3" xfId="16"/>
    <cellStyle name="Comma 2 4" xfId="17"/>
    <cellStyle name="Comma 2 5" xfId="18"/>
    <cellStyle name="Comma 2 6" xfId="19"/>
    <cellStyle name="Comma 2 7" xfId="20"/>
    <cellStyle name="Comma 2 8" xfId="21"/>
    <cellStyle name="Comma 2 9" xfId="22"/>
    <cellStyle name="Comma 3 2" xfId="23"/>
    <cellStyle name="Comma 7" xfId="24"/>
    <cellStyle name="Normal" xfId="0" builtinId="0"/>
    <cellStyle name="Normal 10" xfId="1"/>
    <cellStyle name="Normal 10 2" xfId="10"/>
    <cellStyle name="Normal 11" xfId="6"/>
    <cellStyle name="Normal 2" xfId="3"/>
    <cellStyle name="Normal 2 10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3" xfId="4"/>
    <cellStyle name="Normal 4" xfId="7"/>
    <cellStyle name="Normal 4 10" xfId="34"/>
    <cellStyle name="Normal 4 2" xfId="35"/>
    <cellStyle name="Normal 4 3" xfId="36"/>
    <cellStyle name="Normal 4 4" xfId="37"/>
    <cellStyle name="Normal 4 5" xfId="38"/>
    <cellStyle name="Normal 4 6" xfId="39"/>
    <cellStyle name="Normal 4 7" xfId="40"/>
    <cellStyle name="Normal 4 8" xfId="41"/>
    <cellStyle name="Normal 4 9" xfId="42"/>
    <cellStyle name="Normal 5" xfId="85"/>
    <cellStyle name="Normal 5 2" xfId="43"/>
    <cellStyle name="Normal 5 3" xfId="44"/>
    <cellStyle name="Normal 5 4" xfId="45"/>
    <cellStyle name="Normal 5 5" xfId="46"/>
    <cellStyle name="Normal 5 6" xfId="47"/>
    <cellStyle name="Normal 6" xfId="8"/>
    <cellStyle name="Normal 6 10" xfId="48"/>
    <cellStyle name="Normal 6 2" xfId="49"/>
    <cellStyle name="Normal 6 3" xfId="50"/>
    <cellStyle name="Normal 6 4" xfId="51"/>
    <cellStyle name="Normal 6 5" xfId="52"/>
    <cellStyle name="Normal 6 6" xfId="53"/>
    <cellStyle name="Normal 6 7" xfId="9"/>
    <cellStyle name="Normal 6 8" xfId="54"/>
    <cellStyle name="Normal 6 9" xfId="55"/>
    <cellStyle name="Normal 7" xfId="56"/>
    <cellStyle name="Normal 7 10" xfId="57"/>
    <cellStyle name="Normal 7 2" xfId="58"/>
    <cellStyle name="Normal 7 3" xfId="59"/>
    <cellStyle name="Normal 7 4" xfId="60"/>
    <cellStyle name="Normal 7 5" xfId="61"/>
    <cellStyle name="Normal 7 6" xfId="62"/>
    <cellStyle name="Normal 7 7" xfId="63"/>
    <cellStyle name="Normal 7 8" xfId="64"/>
    <cellStyle name="Normal 7 9" xfId="65"/>
    <cellStyle name="Normal 8" xfId="66"/>
    <cellStyle name="Normal 8 10" xfId="67"/>
    <cellStyle name="Normal 8 2" xfId="68"/>
    <cellStyle name="Normal 8 3" xfId="69"/>
    <cellStyle name="Normal 8 4" xfId="70"/>
    <cellStyle name="Normal 8 5" xfId="71"/>
    <cellStyle name="Normal 8 6" xfId="72"/>
    <cellStyle name="Normal 8 7" xfId="73"/>
    <cellStyle name="Normal 8 8" xfId="74"/>
    <cellStyle name="Normal 8 9" xfId="75"/>
    <cellStyle name="Normal 9" xfId="5"/>
    <cellStyle name="Normal 9 10" xfId="76"/>
    <cellStyle name="Normal 9 2" xfId="77"/>
    <cellStyle name="Normal 9 3" xfId="78"/>
    <cellStyle name="Normal 9 4" xfId="79"/>
    <cellStyle name="Normal 9 5" xfId="80"/>
    <cellStyle name="Normal 9 6" xfId="81"/>
    <cellStyle name="Normal 9 7" xfId="82"/>
    <cellStyle name="Normal 9 8" xfId="83"/>
    <cellStyle name="Normal 9 9" xfId="84"/>
    <cellStyle name="Normal_PTT 1" xfId="2"/>
  </cellStyles>
  <dxfs count="10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6"/>
  <sheetViews>
    <sheetView showGridLines="0" tabSelected="1" view="pageBreakPreview" topLeftCell="A172" zoomScale="130" zoomScaleNormal="100" zoomScaleSheetLayoutView="130" workbookViewId="0">
      <selection activeCell="H189" sqref="H189"/>
    </sheetView>
  </sheetViews>
  <sheetFormatPr defaultRowHeight="12.75" outlineLevelRow="1"/>
  <cols>
    <col min="1" max="1" width="5.140625" style="58" customWidth="1"/>
    <col min="2" max="2" width="44.42578125" style="22" customWidth="1"/>
    <col min="3" max="3" width="6.140625" style="1" customWidth="1"/>
    <col min="4" max="4" width="7.7109375" style="23" customWidth="1"/>
    <col min="5" max="5" width="12.42578125" style="24" customWidth="1"/>
    <col min="6" max="6" width="14.85546875" style="23" customWidth="1"/>
    <col min="7" max="16384" width="9.140625" style="2"/>
  </cols>
  <sheetData>
    <row r="2" spans="1:6" ht="30.75" customHeight="1">
      <c r="A2" s="227" t="s">
        <v>95</v>
      </c>
      <c r="B2" s="227"/>
      <c r="C2" s="227"/>
      <c r="D2" s="227"/>
      <c r="E2" s="227"/>
      <c r="F2" s="227"/>
    </row>
    <row r="3" spans="1:6" ht="7.5" customHeight="1">
      <c r="A3" s="19"/>
      <c r="B3" s="19"/>
      <c r="C3" s="19"/>
      <c r="D3" s="19"/>
      <c r="E3" s="19"/>
      <c r="F3" s="19"/>
    </row>
    <row r="4" spans="1:6" s="3" customFormat="1" ht="16.5" thickBot="1">
      <c r="A4" s="232" t="s">
        <v>7</v>
      </c>
      <c r="B4" s="233"/>
      <c r="C4" s="233"/>
      <c r="D4" s="233"/>
      <c r="E4" s="233"/>
      <c r="F4" s="234"/>
    </row>
    <row r="5" spans="1:6" ht="6.75" customHeight="1" thickBot="1">
      <c r="A5" s="235"/>
      <c r="B5" s="236"/>
      <c r="C5" s="236"/>
      <c r="D5" s="236"/>
      <c r="E5" s="236"/>
      <c r="F5" s="237"/>
    </row>
    <row r="6" spans="1:6" ht="13.5" thickBot="1">
      <c r="A6" s="229" t="s">
        <v>12</v>
      </c>
      <c r="B6" s="230"/>
      <c r="C6" s="230"/>
      <c r="D6" s="230"/>
      <c r="E6" s="230"/>
      <c r="F6" s="231"/>
    </row>
    <row r="7" spans="1:6" ht="13.5" thickBot="1">
      <c r="A7" s="235"/>
      <c r="B7" s="236"/>
      <c r="C7" s="236"/>
      <c r="D7" s="236"/>
      <c r="E7" s="236"/>
      <c r="F7" s="237"/>
    </row>
    <row r="8" spans="1:6" ht="207.75" customHeight="1">
      <c r="A8" s="71">
        <v>1</v>
      </c>
      <c r="B8" s="72" t="s">
        <v>216</v>
      </c>
      <c r="C8" s="73" t="s">
        <v>0</v>
      </c>
      <c r="D8" s="74">
        <v>1</v>
      </c>
      <c r="E8" s="75"/>
      <c r="F8" s="76"/>
    </row>
    <row r="9" spans="1:6" ht="109.5" customHeight="1">
      <c r="A9" s="220">
        <v>2</v>
      </c>
      <c r="B9" s="29" t="s">
        <v>225</v>
      </c>
      <c r="C9" s="27"/>
      <c r="D9" s="25"/>
      <c r="E9" s="26"/>
      <c r="F9" s="41"/>
    </row>
    <row r="10" spans="1:6">
      <c r="A10" s="228"/>
      <c r="B10" s="29" t="s">
        <v>42</v>
      </c>
      <c r="C10" s="27"/>
      <c r="D10" s="25"/>
      <c r="E10" s="26"/>
      <c r="F10" s="41"/>
    </row>
    <row r="11" spans="1:6">
      <c r="A11" s="228"/>
      <c r="B11" s="29" t="s">
        <v>13</v>
      </c>
      <c r="C11" s="27"/>
      <c r="D11" s="25"/>
      <c r="E11" s="26"/>
      <c r="F11" s="41"/>
    </row>
    <row r="12" spans="1:6">
      <c r="A12" s="228"/>
      <c r="B12" s="29" t="s">
        <v>14</v>
      </c>
      <c r="C12" s="27"/>
      <c r="D12" s="25"/>
      <c r="E12" s="26"/>
      <c r="F12" s="41"/>
    </row>
    <row r="13" spans="1:6">
      <c r="A13" s="228"/>
      <c r="B13" s="29" t="s">
        <v>15</v>
      </c>
      <c r="C13" s="27"/>
      <c r="D13" s="25"/>
      <c r="E13" s="26"/>
      <c r="F13" s="41"/>
    </row>
    <row r="14" spans="1:6">
      <c r="A14" s="228"/>
      <c r="B14" s="29" t="s">
        <v>32</v>
      </c>
      <c r="C14" s="27"/>
      <c r="D14" s="30"/>
      <c r="E14" s="31"/>
      <c r="F14" s="41"/>
    </row>
    <row r="15" spans="1:6" ht="25.5">
      <c r="A15" s="221"/>
      <c r="B15" s="29" t="s">
        <v>43</v>
      </c>
      <c r="C15" s="27" t="s">
        <v>0</v>
      </c>
      <c r="D15" s="30">
        <v>2</v>
      </c>
      <c r="E15" s="31"/>
      <c r="F15" s="41"/>
    </row>
    <row r="16" spans="1:6" ht="25.5">
      <c r="A16" s="220">
        <v>3</v>
      </c>
      <c r="B16" s="29" t="s">
        <v>64</v>
      </c>
      <c r="C16" s="27"/>
      <c r="D16" s="30"/>
      <c r="E16" s="31"/>
      <c r="F16" s="41"/>
    </row>
    <row r="17" spans="1:12">
      <c r="A17" s="228"/>
      <c r="B17" s="32" t="s">
        <v>16</v>
      </c>
      <c r="C17" s="27" t="s">
        <v>1</v>
      </c>
      <c r="D17" s="25">
        <v>10</v>
      </c>
      <c r="E17" s="31"/>
      <c r="F17" s="41"/>
    </row>
    <row r="18" spans="1:12">
      <c r="A18" s="228"/>
      <c r="B18" s="32" t="s">
        <v>17</v>
      </c>
      <c r="C18" s="27" t="s">
        <v>1</v>
      </c>
      <c r="D18" s="25">
        <v>16</v>
      </c>
      <c r="E18" s="31"/>
      <c r="F18" s="41"/>
    </row>
    <row r="19" spans="1:12">
      <c r="A19" s="228"/>
      <c r="B19" s="32" t="s">
        <v>53</v>
      </c>
      <c r="C19" s="27" t="s">
        <v>1</v>
      </c>
      <c r="D19" s="25">
        <v>8</v>
      </c>
      <c r="E19" s="31"/>
      <c r="F19" s="41"/>
    </row>
    <row r="20" spans="1:12">
      <c r="A20" s="228"/>
      <c r="B20" s="32" t="s">
        <v>23</v>
      </c>
      <c r="C20" s="27" t="s">
        <v>1</v>
      </c>
      <c r="D20" s="25">
        <v>2</v>
      </c>
      <c r="E20" s="31"/>
      <c r="F20" s="41"/>
    </row>
    <row r="21" spans="1:12">
      <c r="A21" s="228"/>
      <c r="B21" s="32" t="s">
        <v>59</v>
      </c>
      <c r="C21" s="27" t="s">
        <v>1</v>
      </c>
      <c r="D21" s="25">
        <v>8</v>
      </c>
      <c r="E21" s="31"/>
      <c r="F21" s="41"/>
    </row>
    <row r="22" spans="1:12" ht="15.75" customHeight="1">
      <c r="A22" s="221"/>
      <c r="B22" s="32" t="s">
        <v>6</v>
      </c>
      <c r="C22" s="27" t="s">
        <v>1</v>
      </c>
      <c r="D22" s="25">
        <v>12</v>
      </c>
      <c r="E22" s="31"/>
      <c r="F22" s="41"/>
    </row>
    <row r="23" spans="1:12" ht="158.25" customHeight="1">
      <c r="A23" s="48">
        <v>4</v>
      </c>
      <c r="B23" s="32" t="s">
        <v>44</v>
      </c>
      <c r="C23" s="27"/>
      <c r="D23" s="33">
        <v>0.5</v>
      </c>
      <c r="E23" s="31">
        <f>SUM(F17:F22)</f>
        <v>0</v>
      </c>
      <c r="F23" s="41"/>
      <c r="L23" s="9"/>
    </row>
    <row r="24" spans="1:12" ht="25.5">
      <c r="A24" s="220">
        <v>5</v>
      </c>
      <c r="B24" s="29" t="s">
        <v>212</v>
      </c>
      <c r="C24" s="27"/>
      <c r="D24" s="30"/>
      <c r="E24" s="31"/>
      <c r="F24" s="41"/>
    </row>
    <row r="25" spans="1:12">
      <c r="A25" s="228"/>
      <c r="B25" s="32" t="s">
        <v>18</v>
      </c>
      <c r="C25" s="27" t="s">
        <v>0</v>
      </c>
      <c r="D25" s="30">
        <v>2</v>
      </c>
      <c r="E25" s="31"/>
      <c r="F25" s="41"/>
    </row>
    <row r="26" spans="1:12">
      <c r="A26" s="228"/>
      <c r="B26" s="32" t="s">
        <v>19</v>
      </c>
      <c r="C26" s="27" t="s">
        <v>0</v>
      </c>
      <c r="D26" s="30">
        <v>2</v>
      </c>
      <c r="E26" s="31"/>
      <c r="F26" s="41"/>
    </row>
    <row r="27" spans="1:12">
      <c r="A27" s="221"/>
      <c r="B27" s="32" t="s">
        <v>74</v>
      </c>
      <c r="C27" s="27" t="s">
        <v>0</v>
      </c>
      <c r="D27" s="30">
        <v>2</v>
      </c>
      <c r="E27" s="31"/>
      <c r="F27" s="41"/>
    </row>
    <row r="28" spans="1:12" ht="27.75" customHeight="1">
      <c r="A28" s="220">
        <v>6</v>
      </c>
      <c r="B28" s="29" t="s">
        <v>65</v>
      </c>
      <c r="C28" s="27"/>
      <c r="D28" s="30"/>
      <c r="E28" s="31"/>
      <c r="F28" s="41"/>
    </row>
    <row r="29" spans="1:12">
      <c r="A29" s="228"/>
      <c r="B29" s="32" t="s">
        <v>16</v>
      </c>
      <c r="C29" s="27" t="s">
        <v>0</v>
      </c>
      <c r="D29" s="25">
        <v>6</v>
      </c>
      <c r="E29" s="31"/>
      <c r="F29" s="41"/>
    </row>
    <row r="30" spans="1:12">
      <c r="A30" s="228"/>
      <c r="B30" s="32" t="s">
        <v>17</v>
      </c>
      <c r="C30" s="27" t="s">
        <v>0</v>
      </c>
      <c r="D30" s="25">
        <v>6</v>
      </c>
      <c r="E30" s="31"/>
      <c r="F30" s="41"/>
    </row>
    <row r="31" spans="1:12">
      <c r="A31" s="228"/>
      <c r="B31" s="32" t="s">
        <v>23</v>
      </c>
      <c r="C31" s="27" t="s">
        <v>0</v>
      </c>
      <c r="D31" s="25">
        <v>2</v>
      </c>
      <c r="E31" s="31"/>
      <c r="F31" s="41"/>
    </row>
    <row r="32" spans="1:12">
      <c r="A32" s="221"/>
      <c r="B32" s="32" t="s">
        <v>24</v>
      </c>
      <c r="C32" s="27" t="s">
        <v>0</v>
      </c>
      <c r="D32" s="25">
        <v>4</v>
      </c>
      <c r="E32" s="31"/>
      <c r="F32" s="41"/>
    </row>
    <row r="33" spans="1:6" ht="93.75" customHeight="1">
      <c r="A33" s="220">
        <v>7</v>
      </c>
      <c r="B33" s="29" t="s">
        <v>82</v>
      </c>
      <c r="C33" s="27"/>
      <c r="D33" s="30"/>
      <c r="E33" s="31"/>
      <c r="F33" s="41"/>
    </row>
    <row r="34" spans="1:6">
      <c r="A34" s="228"/>
      <c r="B34" s="32" t="s">
        <v>75</v>
      </c>
      <c r="C34" s="27" t="s">
        <v>0</v>
      </c>
      <c r="D34" s="25">
        <v>3</v>
      </c>
      <c r="E34" s="31"/>
      <c r="F34" s="41"/>
    </row>
    <row r="35" spans="1:6">
      <c r="A35" s="228"/>
      <c r="B35" s="32" t="s">
        <v>76</v>
      </c>
      <c r="C35" s="27" t="s">
        <v>0</v>
      </c>
      <c r="D35" s="25">
        <v>2</v>
      </c>
      <c r="E35" s="31"/>
      <c r="F35" s="41"/>
    </row>
    <row r="36" spans="1:6">
      <c r="A36" s="228"/>
      <c r="B36" s="32" t="s">
        <v>77</v>
      </c>
      <c r="C36" s="27" t="s">
        <v>0</v>
      </c>
      <c r="D36" s="25">
        <v>1</v>
      </c>
      <c r="E36" s="31"/>
      <c r="F36" s="41"/>
    </row>
    <row r="37" spans="1:6">
      <c r="A37" s="221"/>
      <c r="B37" s="32" t="s">
        <v>78</v>
      </c>
      <c r="C37" s="27" t="s">
        <v>0</v>
      </c>
      <c r="D37" s="25">
        <v>8</v>
      </c>
      <c r="E37" s="31"/>
      <c r="F37" s="41"/>
    </row>
    <row r="38" spans="1:6" ht="32.25" customHeight="1">
      <c r="A38" s="220">
        <v>8</v>
      </c>
      <c r="B38" s="29" t="s">
        <v>85</v>
      </c>
      <c r="C38" s="27"/>
      <c r="D38" s="30"/>
      <c r="E38" s="31"/>
      <c r="F38" s="41"/>
    </row>
    <row r="39" spans="1:6">
      <c r="A39" s="228"/>
      <c r="B39" s="32" t="s">
        <v>79</v>
      </c>
      <c r="C39" s="27" t="s">
        <v>0</v>
      </c>
      <c r="D39" s="25">
        <v>1</v>
      </c>
      <c r="E39" s="31"/>
      <c r="F39" s="41"/>
    </row>
    <row r="40" spans="1:6">
      <c r="A40" s="228"/>
      <c r="B40" s="32" t="s">
        <v>76</v>
      </c>
      <c r="C40" s="27" t="s">
        <v>0</v>
      </c>
      <c r="D40" s="25">
        <v>1</v>
      </c>
      <c r="E40" s="31"/>
      <c r="F40" s="41"/>
    </row>
    <row r="41" spans="1:6">
      <c r="A41" s="221"/>
      <c r="B41" s="32" t="s">
        <v>78</v>
      </c>
      <c r="C41" s="27" t="s">
        <v>0</v>
      </c>
      <c r="D41" s="25">
        <v>1</v>
      </c>
      <c r="E41" s="31"/>
      <c r="F41" s="41"/>
    </row>
    <row r="42" spans="1:6" ht="42.75" customHeight="1">
      <c r="A42" s="220">
        <v>9</v>
      </c>
      <c r="B42" s="29" t="s">
        <v>66</v>
      </c>
      <c r="C42" s="27"/>
      <c r="D42" s="30"/>
      <c r="E42" s="31"/>
      <c r="F42" s="41"/>
    </row>
    <row r="43" spans="1:6">
      <c r="A43" s="221"/>
      <c r="B43" s="32" t="s">
        <v>20</v>
      </c>
      <c r="C43" s="27" t="s">
        <v>0</v>
      </c>
      <c r="D43" s="25">
        <v>1</v>
      </c>
      <c r="E43" s="31"/>
      <c r="F43" s="41"/>
    </row>
    <row r="44" spans="1:6" ht="43.5" customHeight="1">
      <c r="A44" s="220">
        <v>10</v>
      </c>
      <c r="B44" s="29" t="s">
        <v>86</v>
      </c>
      <c r="C44" s="27"/>
      <c r="D44" s="30"/>
      <c r="E44" s="31"/>
      <c r="F44" s="41"/>
    </row>
    <row r="45" spans="1:6">
      <c r="A45" s="221"/>
      <c r="B45" s="32" t="s">
        <v>20</v>
      </c>
      <c r="C45" s="27" t="s">
        <v>0</v>
      </c>
      <c r="D45" s="25">
        <v>1</v>
      </c>
      <c r="E45" s="31"/>
      <c r="F45" s="41"/>
    </row>
    <row r="46" spans="1:6">
      <c r="A46" s="220">
        <v>11</v>
      </c>
      <c r="B46" s="29" t="s">
        <v>61</v>
      </c>
      <c r="C46" s="27"/>
      <c r="D46" s="30"/>
      <c r="E46" s="31"/>
      <c r="F46" s="41"/>
    </row>
    <row r="47" spans="1:6">
      <c r="A47" s="221"/>
      <c r="B47" s="29" t="s">
        <v>80</v>
      </c>
      <c r="C47" s="27" t="s">
        <v>0</v>
      </c>
      <c r="D47" s="30">
        <v>2</v>
      </c>
      <c r="E47" s="31"/>
      <c r="F47" s="41"/>
    </row>
    <row r="48" spans="1:6" ht="66.75" customHeight="1">
      <c r="A48" s="220">
        <v>12</v>
      </c>
      <c r="B48" s="32" t="s">
        <v>81</v>
      </c>
      <c r="C48" s="27"/>
      <c r="D48" s="25"/>
      <c r="E48" s="26"/>
      <c r="F48" s="41"/>
    </row>
    <row r="49" spans="1:6">
      <c r="A49" s="228"/>
      <c r="B49" s="29" t="s">
        <v>8</v>
      </c>
      <c r="C49" s="27" t="s">
        <v>0</v>
      </c>
      <c r="D49" s="25">
        <v>2</v>
      </c>
      <c r="E49" s="31"/>
      <c r="F49" s="41"/>
    </row>
    <row r="50" spans="1:6">
      <c r="A50" s="221"/>
      <c r="B50" s="29" t="s">
        <v>60</v>
      </c>
      <c r="C50" s="27" t="s">
        <v>0</v>
      </c>
      <c r="D50" s="25">
        <v>2</v>
      </c>
      <c r="E50" s="31"/>
      <c r="F50" s="41"/>
    </row>
    <row r="51" spans="1:6" ht="42" customHeight="1">
      <c r="A51" s="220">
        <v>13</v>
      </c>
      <c r="B51" s="32" t="s">
        <v>68</v>
      </c>
      <c r="C51" s="27"/>
      <c r="D51" s="25"/>
      <c r="E51" s="26"/>
      <c r="F51" s="41"/>
    </row>
    <row r="52" spans="1:6">
      <c r="A52" s="221"/>
      <c r="B52" s="29" t="s">
        <v>21</v>
      </c>
      <c r="C52" s="27" t="s">
        <v>0</v>
      </c>
      <c r="D52" s="25">
        <v>4</v>
      </c>
      <c r="E52" s="31"/>
      <c r="F52" s="41"/>
    </row>
    <row r="53" spans="1:6" ht="55.5" customHeight="1">
      <c r="A53" s="48">
        <v>14</v>
      </c>
      <c r="B53" s="32" t="s">
        <v>197</v>
      </c>
      <c r="C53" s="27" t="s">
        <v>0</v>
      </c>
      <c r="D53" s="25">
        <v>1</v>
      </c>
      <c r="E53" s="31"/>
      <c r="F53" s="41"/>
    </row>
    <row r="54" spans="1:6" ht="53.25" customHeight="1">
      <c r="A54" s="48">
        <v>15</v>
      </c>
      <c r="B54" s="32" t="s">
        <v>198</v>
      </c>
      <c r="C54" s="27" t="s">
        <v>0</v>
      </c>
      <c r="D54" s="25">
        <v>1</v>
      </c>
      <c r="E54" s="31"/>
      <c r="F54" s="41"/>
    </row>
    <row r="55" spans="1:6" ht="55.5" customHeight="1">
      <c r="A55" s="48">
        <v>16</v>
      </c>
      <c r="B55" s="32" t="s">
        <v>199</v>
      </c>
      <c r="C55" s="27" t="s">
        <v>0</v>
      </c>
      <c r="D55" s="25">
        <v>2</v>
      </c>
      <c r="E55" s="31"/>
      <c r="F55" s="41"/>
    </row>
    <row r="56" spans="1:6" ht="162" customHeight="1">
      <c r="A56" s="48">
        <v>17</v>
      </c>
      <c r="B56" s="32" t="s">
        <v>217</v>
      </c>
      <c r="C56" s="27" t="s">
        <v>0</v>
      </c>
      <c r="D56" s="25">
        <v>1</v>
      </c>
      <c r="E56" s="31"/>
      <c r="F56" s="41"/>
    </row>
    <row r="57" spans="1:6" ht="68.25" customHeight="1">
      <c r="A57" s="48">
        <v>18</v>
      </c>
      <c r="B57" s="32" t="s">
        <v>35</v>
      </c>
      <c r="C57" s="27" t="s">
        <v>0</v>
      </c>
      <c r="D57" s="25">
        <v>1</v>
      </c>
      <c r="E57" s="31"/>
      <c r="F57" s="41"/>
    </row>
    <row r="58" spans="1:6" ht="124.5" customHeight="1">
      <c r="A58" s="48">
        <v>19</v>
      </c>
      <c r="B58" s="32" t="s">
        <v>218</v>
      </c>
      <c r="C58" s="27" t="s">
        <v>0</v>
      </c>
      <c r="D58" s="25">
        <v>1</v>
      </c>
      <c r="E58" s="31"/>
      <c r="F58" s="41"/>
    </row>
    <row r="59" spans="1:6" ht="58.5" customHeight="1">
      <c r="A59" s="48">
        <v>20</v>
      </c>
      <c r="B59" s="32" t="s">
        <v>220</v>
      </c>
      <c r="C59" s="27"/>
      <c r="D59" s="25"/>
      <c r="E59" s="26"/>
      <c r="F59" s="41"/>
    </row>
    <row r="60" spans="1:6">
      <c r="A60" s="47"/>
      <c r="B60" s="32" t="s">
        <v>36</v>
      </c>
      <c r="C60" s="27"/>
      <c r="D60" s="25"/>
      <c r="E60" s="26"/>
      <c r="F60" s="41"/>
    </row>
    <row r="61" spans="1:6">
      <c r="A61" s="47"/>
      <c r="B61" s="32" t="s">
        <v>37</v>
      </c>
      <c r="C61" s="27" t="s">
        <v>0</v>
      </c>
      <c r="D61" s="25">
        <v>4</v>
      </c>
      <c r="E61" s="31"/>
      <c r="F61" s="41"/>
    </row>
    <row r="62" spans="1:6" ht="63.75">
      <c r="A62" s="48">
        <v>21</v>
      </c>
      <c r="B62" s="32" t="s">
        <v>219</v>
      </c>
      <c r="C62" s="27" t="s">
        <v>0</v>
      </c>
      <c r="D62" s="25">
        <v>1</v>
      </c>
      <c r="E62" s="31"/>
      <c r="F62" s="41"/>
    </row>
    <row r="63" spans="1:6" ht="69.75" customHeight="1">
      <c r="A63" s="48">
        <v>22</v>
      </c>
      <c r="B63" s="34" t="s">
        <v>221</v>
      </c>
      <c r="C63" s="27" t="s">
        <v>0</v>
      </c>
      <c r="D63" s="25">
        <v>2</v>
      </c>
      <c r="E63" s="31"/>
      <c r="F63" s="41"/>
    </row>
    <row r="64" spans="1:6" ht="55.5" customHeight="1">
      <c r="A64" s="48">
        <v>23</v>
      </c>
      <c r="B64" s="34" t="s">
        <v>222</v>
      </c>
      <c r="C64" s="27" t="s">
        <v>0</v>
      </c>
      <c r="D64" s="25">
        <v>1</v>
      </c>
      <c r="E64" s="31"/>
      <c r="F64" s="41"/>
    </row>
    <row r="65" spans="1:6" ht="79.5" customHeight="1">
      <c r="A65" s="48">
        <v>24</v>
      </c>
      <c r="B65" s="32" t="s">
        <v>200</v>
      </c>
      <c r="C65" s="27" t="s">
        <v>0</v>
      </c>
      <c r="D65" s="25">
        <v>2</v>
      </c>
      <c r="E65" s="31"/>
      <c r="F65" s="41"/>
    </row>
    <row r="66" spans="1:6" ht="68.25" customHeight="1">
      <c r="A66" s="241">
        <v>25</v>
      </c>
      <c r="B66" s="29" t="s">
        <v>69</v>
      </c>
      <c r="C66" s="27"/>
      <c r="D66" s="30"/>
      <c r="E66" s="31"/>
      <c r="F66" s="41"/>
    </row>
    <row r="67" spans="1:6">
      <c r="A67" s="243"/>
      <c r="B67" s="29" t="s">
        <v>4</v>
      </c>
      <c r="C67" s="27" t="s">
        <v>2</v>
      </c>
      <c r="D67" s="30">
        <v>45</v>
      </c>
      <c r="E67" s="31"/>
      <c r="F67" s="41"/>
    </row>
    <row r="68" spans="1:6" ht="46.5" customHeight="1">
      <c r="A68" s="241">
        <v>26</v>
      </c>
      <c r="B68" s="29" t="s">
        <v>231</v>
      </c>
      <c r="C68" s="27"/>
      <c r="D68" s="30"/>
      <c r="E68" s="31"/>
      <c r="F68" s="41"/>
    </row>
    <row r="69" spans="1:6">
      <c r="A69" s="242"/>
      <c r="B69" s="29" t="s">
        <v>56</v>
      </c>
      <c r="C69" s="27"/>
      <c r="D69" s="30"/>
      <c r="E69" s="31"/>
      <c r="F69" s="41"/>
    </row>
    <row r="70" spans="1:6">
      <c r="A70" s="242"/>
      <c r="B70" s="29" t="s">
        <v>58</v>
      </c>
      <c r="C70" s="27"/>
      <c r="D70" s="30"/>
      <c r="E70" s="31"/>
      <c r="F70" s="41"/>
    </row>
    <row r="71" spans="1:6">
      <c r="A71" s="242"/>
      <c r="B71" s="29" t="s">
        <v>57</v>
      </c>
      <c r="C71" s="27"/>
      <c r="D71" s="30"/>
      <c r="E71" s="31"/>
      <c r="F71" s="41"/>
    </row>
    <row r="72" spans="1:6">
      <c r="A72" s="243"/>
      <c r="B72" s="29" t="s">
        <v>48</v>
      </c>
      <c r="C72" s="27" t="s">
        <v>0</v>
      </c>
      <c r="D72" s="25">
        <v>1</v>
      </c>
      <c r="E72" s="31"/>
      <c r="F72" s="41"/>
    </row>
    <row r="73" spans="1:6" ht="30.75" customHeight="1">
      <c r="A73" s="241">
        <v>27</v>
      </c>
      <c r="B73" s="29" t="s">
        <v>49</v>
      </c>
      <c r="C73" s="27"/>
      <c r="D73" s="30"/>
      <c r="E73" s="31"/>
      <c r="F73" s="41"/>
    </row>
    <row r="74" spans="1:6">
      <c r="A74" s="242"/>
      <c r="B74" s="29" t="s">
        <v>54</v>
      </c>
      <c r="C74" s="27"/>
      <c r="D74" s="30"/>
      <c r="E74" s="31"/>
      <c r="F74" s="41"/>
    </row>
    <row r="75" spans="1:6">
      <c r="A75" s="243"/>
      <c r="B75" s="29" t="s">
        <v>55</v>
      </c>
      <c r="C75" s="27" t="s">
        <v>0</v>
      </c>
      <c r="D75" s="25">
        <v>1</v>
      </c>
      <c r="E75" s="31"/>
      <c r="F75" s="41"/>
    </row>
    <row r="76" spans="1:6" ht="42" customHeight="1">
      <c r="A76" s="238">
        <v>28</v>
      </c>
      <c r="B76" s="35" t="s">
        <v>70</v>
      </c>
      <c r="C76" s="36"/>
      <c r="D76" s="37"/>
      <c r="E76" s="38"/>
      <c r="F76" s="41"/>
    </row>
    <row r="77" spans="1:6" ht="15">
      <c r="A77" s="240"/>
      <c r="B77" s="29" t="s">
        <v>72</v>
      </c>
      <c r="C77" s="27" t="s">
        <v>73</v>
      </c>
      <c r="D77" s="30">
        <v>6</v>
      </c>
      <c r="E77" s="31"/>
      <c r="F77" s="41"/>
    </row>
    <row r="78" spans="1:6" ht="39" customHeight="1">
      <c r="A78" s="238">
        <v>29</v>
      </c>
      <c r="B78" s="35" t="s">
        <v>223</v>
      </c>
      <c r="C78" s="36"/>
      <c r="D78" s="37"/>
      <c r="E78" s="38"/>
      <c r="F78" s="41"/>
    </row>
    <row r="79" spans="1:6" ht="15.75" thickBot="1">
      <c r="A79" s="239"/>
      <c r="B79" s="42" t="s">
        <v>72</v>
      </c>
      <c r="C79" s="43" t="s">
        <v>73</v>
      </c>
      <c r="D79" s="44">
        <v>14</v>
      </c>
      <c r="E79" s="45"/>
      <c r="F79" s="46"/>
    </row>
    <row r="80" spans="1:6" s="14" customFormat="1" ht="13.5" thickBot="1">
      <c r="A80" s="224" t="s">
        <v>9</v>
      </c>
      <c r="B80" s="225"/>
      <c r="C80" s="225"/>
      <c r="D80" s="225"/>
      <c r="E80" s="225"/>
      <c r="F80" s="77"/>
    </row>
    <row r="81" spans="1:6" ht="13.5" thickBot="1">
      <c r="A81" s="247"/>
      <c r="B81" s="248"/>
      <c r="C81" s="248"/>
      <c r="D81" s="248"/>
      <c r="E81" s="248"/>
      <c r="F81" s="249"/>
    </row>
    <row r="82" spans="1:6" ht="18" customHeight="1" thickBot="1">
      <c r="A82" s="229" t="s">
        <v>89</v>
      </c>
      <c r="B82" s="230"/>
      <c r="C82" s="230"/>
      <c r="D82" s="230"/>
      <c r="E82" s="230"/>
      <c r="F82" s="231"/>
    </row>
    <row r="83" spans="1:6">
      <c r="A83" s="244"/>
      <c r="B83" s="245"/>
      <c r="C83" s="245"/>
      <c r="D83" s="245"/>
      <c r="E83" s="245"/>
      <c r="F83" s="246"/>
    </row>
    <row r="84" spans="1:6" ht="41.25" customHeight="1">
      <c r="A84" s="49">
        <v>1</v>
      </c>
      <c r="B84" s="29" t="s">
        <v>38</v>
      </c>
      <c r="C84" s="27" t="s">
        <v>40</v>
      </c>
      <c r="D84" s="30"/>
      <c r="E84" s="31"/>
      <c r="F84" s="41"/>
    </row>
    <row r="85" spans="1:6" ht="54.75" customHeight="1">
      <c r="A85" s="49">
        <v>2</v>
      </c>
      <c r="B85" s="29" t="s">
        <v>39</v>
      </c>
      <c r="C85" s="27" t="s">
        <v>40</v>
      </c>
      <c r="D85" s="30"/>
      <c r="E85" s="31"/>
      <c r="F85" s="41"/>
    </row>
    <row r="86" spans="1:6" ht="135" customHeight="1">
      <c r="A86" s="48">
        <v>3</v>
      </c>
      <c r="B86" s="39" t="s">
        <v>205</v>
      </c>
      <c r="C86" s="27" t="s">
        <v>40</v>
      </c>
      <c r="D86" s="30"/>
      <c r="E86" s="28"/>
      <c r="F86" s="41"/>
    </row>
    <row r="87" spans="1:6" ht="13.5" thickBot="1">
      <c r="A87" s="49"/>
      <c r="B87" s="29"/>
      <c r="C87" s="27"/>
      <c r="D87" s="30"/>
      <c r="E87" s="31"/>
      <c r="F87" s="41"/>
    </row>
    <row r="88" spans="1:6" s="14" customFormat="1" ht="13.5" thickBot="1">
      <c r="A88" s="224" t="s">
        <v>10</v>
      </c>
      <c r="B88" s="225"/>
      <c r="C88" s="225"/>
      <c r="D88" s="225"/>
      <c r="E88" s="225"/>
      <c r="F88" s="77"/>
    </row>
    <row r="89" spans="1:6" ht="13.5" thickBot="1">
      <c r="A89" s="251"/>
      <c r="B89" s="252"/>
      <c r="C89" s="252"/>
      <c r="D89" s="252"/>
      <c r="E89" s="252"/>
      <c r="F89" s="253"/>
    </row>
    <row r="90" spans="1:6" ht="13.5" thickBot="1">
      <c r="A90" s="229" t="s">
        <v>90</v>
      </c>
      <c r="B90" s="230"/>
      <c r="C90" s="230"/>
      <c r="D90" s="230"/>
      <c r="E90" s="230"/>
      <c r="F90" s="231"/>
    </row>
    <row r="91" spans="1:6">
      <c r="A91" s="254"/>
      <c r="B91" s="255"/>
      <c r="C91" s="255"/>
      <c r="D91" s="255"/>
      <c r="E91" s="255"/>
      <c r="F91" s="256"/>
    </row>
    <row r="92" spans="1:6" ht="214.5" customHeight="1">
      <c r="A92" s="48">
        <v>1</v>
      </c>
      <c r="B92" s="29" t="s">
        <v>224</v>
      </c>
      <c r="C92" s="27" t="s">
        <v>0</v>
      </c>
      <c r="D92" s="30">
        <v>1</v>
      </c>
      <c r="E92" s="31"/>
      <c r="F92" s="41"/>
    </row>
    <row r="93" spans="1:6" ht="109.5" customHeight="1">
      <c r="A93" s="220">
        <v>2</v>
      </c>
      <c r="B93" s="29" t="s">
        <v>225</v>
      </c>
      <c r="C93" s="27"/>
      <c r="D93" s="25"/>
      <c r="E93" s="26"/>
      <c r="F93" s="41"/>
    </row>
    <row r="94" spans="1:6">
      <c r="A94" s="228"/>
      <c r="B94" s="29" t="s">
        <v>31</v>
      </c>
      <c r="C94" s="27"/>
      <c r="D94" s="25"/>
      <c r="E94" s="26"/>
      <c r="F94" s="41"/>
    </row>
    <row r="95" spans="1:6">
      <c r="A95" s="228"/>
      <c r="B95" s="29" t="s">
        <v>25</v>
      </c>
      <c r="C95" s="27"/>
      <c r="D95" s="25"/>
      <c r="E95" s="26"/>
      <c r="F95" s="41"/>
    </row>
    <row r="96" spans="1:6">
      <c r="A96" s="228"/>
      <c r="B96" s="29" t="s">
        <v>26</v>
      </c>
      <c r="C96" s="27"/>
      <c r="D96" s="25"/>
      <c r="E96" s="26"/>
      <c r="F96" s="41"/>
    </row>
    <row r="97" spans="1:6">
      <c r="A97" s="228"/>
      <c r="B97" s="29" t="s">
        <v>27</v>
      </c>
      <c r="C97" s="27"/>
      <c r="D97" s="25"/>
      <c r="E97" s="26"/>
      <c r="F97" s="41"/>
    </row>
    <row r="98" spans="1:6">
      <c r="A98" s="228"/>
      <c r="B98" s="29" t="s">
        <v>32</v>
      </c>
      <c r="C98" s="27"/>
      <c r="D98" s="30"/>
      <c r="E98" s="31"/>
      <c r="F98" s="41"/>
    </row>
    <row r="99" spans="1:6" ht="25.5">
      <c r="A99" s="221"/>
      <c r="B99" s="29" t="s">
        <v>33</v>
      </c>
      <c r="C99" s="27"/>
      <c r="D99" s="30">
        <v>2</v>
      </c>
      <c r="E99" s="31"/>
      <c r="F99" s="41"/>
    </row>
    <row r="100" spans="1:6" ht="25.5">
      <c r="A100" s="220">
        <v>3</v>
      </c>
      <c r="B100" s="29" t="s">
        <v>64</v>
      </c>
      <c r="C100" s="27"/>
      <c r="D100" s="30"/>
      <c r="E100" s="31"/>
      <c r="F100" s="41"/>
    </row>
    <row r="101" spans="1:6">
      <c r="A101" s="228"/>
      <c r="B101" s="32" t="s">
        <v>28</v>
      </c>
      <c r="C101" s="27" t="s">
        <v>1</v>
      </c>
      <c r="D101" s="25">
        <v>10</v>
      </c>
      <c r="E101" s="31"/>
      <c r="F101" s="41"/>
    </row>
    <row r="102" spans="1:6">
      <c r="A102" s="228"/>
      <c r="B102" s="32" t="s">
        <v>16</v>
      </c>
      <c r="C102" s="27" t="s">
        <v>1</v>
      </c>
      <c r="D102" s="25">
        <v>8</v>
      </c>
      <c r="E102" s="31"/>
      <c r="F102" s="41"/>
    </row>
    <row r="103" spans="1:6">
      <c r="A103" s="228"/>
      <c r="B103" s="32" t="s">
        <v>52</v>
      </c>
      <c r="C103" s="27" t="s">
        <v>1</v>
      </c>
      <c r="D103" s="25">
        <v>8</v>
      </c>
      <c r="E103" s="31"/>
      <c r="F103" s="41"/>
    </row>
    <row r="104" spans="1:6">
      <c r="A104" s="228"/>
      <c r="B104" s="32" t="s">
        <v>23</v>
      </c>
      <c r="C104" s="27" t="s">
        <v>1</v>
      </c>
      <c r="D104" s="25">
        <v>2</v>
      </c>
      <c r="E104" s="31"/>
      <c r="F104" s="41"/>
    </row>
    <row r="105" spans="1:6">
      <c r="A105" s="228"/>
      <c r="B105" s="32" t="s">
        <v>59</v>
      </c>
      <c r="C105" s="27" t="s">
        <v>1</v>
      </c>
      <c r="D105" s="25">
        <v>8</v>
      </c>
      <c r="E105" s="31"/>
      <c r="F105" s="41"/>
    </row>
    <row r="106" spans="1:6">
      <c r="A106" s="221"/>
      <c r="B106" s="32" t="s">
        <v>6</v>
      </c>
      <c r="C106" s="27" t="s">
        <v>1</v>
      </c>
      <c r="D106" s="25">
        <v>12</v>
      </c>
      <c r="E106" s="31"/>
      <c r="F106" s="41"/>
    </row>
    <row r="107" spans="1:6" ht="165.75">
      <c r="A107" s="48">
        <v>4</v>
      </c>
      <c r="B107" s="32" t="s">
        <v>34</v>
      </c>
      <c r="C107" s="27"/>
      <c r="D107" s="33">
        <v>0.5</v>
      </c>
      <c r="E107" s="31"/>
      <c r="F107" s="41"/>
    </row>
    <row r="108" spans="1:6" ht="25.5">
      <c r="A108" s="220">
        <v>5</v>
      </c>
      <c r="B108" s="29" t="s">
        <v>211</v>
      </c>
      <c r="C108" s="27"/>
      <c r="D108" s="30"/>
      <c r="E108" s="31"/>
      <c r="F108" s="41"/>
    </row>
    <row r="109" spans="1:6">
      <c r="A109" s="228"/>
      <c r="B109" s="32" t="s">
        <v>29</v>
      </c>
      <c r="C109" s="27" t="s">
        <v>0</v>
      </c>
      <c r="D109" s="30">
        <v>2</v>
      </c>
      <c r="E109" s="31"/>
      <c r="F109" s="41"/>
    </row>
    <row r="110" spans="1:6">
      <c r="A110" s="228"/>
      <c r="B110" s="32" t="s">
        <v>30</v>
      </c>
      <c r="C110" s="27" t="s">
        <v>0</v>
      </c>
      <c r="D110" s="30">
        <v>2</v>
      </c>
      <c r="E110" s="31"/>
      <c r="F110" s="41"/>
    </row>
    <row r="111" spans="1:6">
      <c r="A111" s="228"/>
      <c r="B111" s="32" t="s">
        <v>18</v>
      </c>
      <c r="C111" s="27" t="s">
        <v>0</v>
      </c>
      <c r="D111" s="30">
        <v>4</v>
      </c>
      <c r="E111" s="31"/>
      <c r="F111" s="41"/>
    </row>
    <row r="112" spans="1:6">
      <c r="A112" s="221"/>
      <c r="B112" s="32" t="s">
        <v>18</v>
      </c>
      <c r="C112" s="27" t="s">
        <v>0</v>
      </c>
      <c r="D112" s="30">
        <v>2</v>
      </c>
      <c r="E112" s="31"/>
      <c r="F112" s="41"/>
    </row>
    <row r="113" spans="1:6" ht="32.25" customHeight="1">
      <c r="A113" s="220">
        <v>6</v>
      </c>
      <c r="B113" s="29" t="s">
        <v>65</v>
      </c>
      <c r="C113" s="27"/>
      <c r="D113" s="30"/>
      <c r="E113" s="31"/>
      <c r="F113" s="41"/>
    </row>
    <row r="114" spans="1:6">
      <c r="A114" s="228"/>
      <c r="B114" s="32" t="s">
        <v>28</v>
      </c>
      <c r="C114" s="27" t="s">
        <v>0</v>
      </c>
      <c r="D114" s="25">
        <v>6</v>
      </c>
      <c r="E114" s="31"/>
      <c r="F114" s="41"/>
    </row>
    <row r="115" spans="1:6">
      <c r="A115" s="228"/>
      <c r="B115" s="32" t="s">
        <v>16</v>
      </c>
      <c r="C115" s="27" t="s">
        <v>0</v>
      </c>
      <c r="D115" s="25">
        <v>6</v>
      </c>
      <c r="E115" s="31"/>
      <c r="F115" s="41"/>
    </row>
    <row r="116" spans="1:6">
      <c r="A116" s="228"/>
      <c r="B116" s="32" t="s">
        <v>23</v>
      </c>
      <c r="C116" s="27" t="s">
        <v>0</v>
      </c>
      <c r="D116" s="25">
        <v>2</v>
      </c>
      <c r="E116" s="31"/>
      <c r="F116" s="41"/>
    </row>
    <row r="117" spans="1:6">
      <c r="A117" s="221"/>
      <c r="B117" s="32" t="s">
        <v>24</v>
      </c>
      <c r="C117" s="27" t="s">
        <v>0</v>
      </c>
      <c r="D117" s="25">
        <v>4</v>
      </c>
      <c r="E117" s="31"/>
      <c r="F117" s="41"/>
    </row>
    <row r="118" spans="1:6" ht="93.75" customHeight="1">
      <c r="A118" s="220">
        <v>7</v>
      </c>
      <c r="B118" s="29" t="s">
        <v>82</v>
      </c>
      <c r="C118" s="27"/>
      <c r="D118" s="30"/>
      <c r="E118" s="31"/>
      <c r="F118" s="41"/>
    </row>
    <row r="119" spans="1:6">
      <c r="A119" s="228"/>
      <c r="B119" s="32" t="s">
        <v>83</v>
      </c>
      <c r="C119" s="27" t="s">
        <v>0</v>
      </c>
      <c r="D119" s="25">
        <v>3</v>
      </c>
      <c r="E119" s="31"/>
      <c r="F119" s="41"/>
    </row>
    <row r="120" spans="1:6">
      <c r="A120" s="228"/>
      <c r="B120" s="32" t="s">
        <v>84</v>
      </c>
      <c r="C120" s="27" t="s">
        <v>0</v>
      </c>
      <c r="D120" s="25">
        <v>2</v>
      </c>
      <c r="E120" s="31"/>
      <c r="F120" s="41"/>
    </row>
    <row r="121" spans="1:6">
      <c r="A121" s="228"/>
      <c r="B121" s="32" t="s">
        <v>77</v>
      </c>
      <c r="C121" s="27" t="s">
        <v>0</v>
      </c>
      <c r="D121" s="25">
        <v>1</v>
      </c>
      <c r="E121" s="31"/>
      <c r="F121" s="41"/>
    </row>
    <row r="122" spans="1:6">
      <c r="A122" s="221"/>
      <c r="B122" s="32" t="s">
        <v>78</v>
      </c>
      <c r="C122" s="27" t="s">
        <v>0</v>
      </c>
      <c r="D122" s="25">
        <v>8</v>
      </c>
      <c r="E122" s="31"/>
      <c r="F122" s="41"/>
    </row>
    <row r="123" spans="1:6" ht="27.75" customHeight="1">
      <c r="A123" s="220">
        <v>8</v>
      </c>
      <c r="B123" s="29" t="s">
        <v>85</v>
      </c>
      <c r="C123" s="27"/>
      <c r="D123" s="30"/>
      <c r="E123" s="31"/>
      <c r="F123" s="41"/>
    </row>
    <row r="124" spans="1:6">
      <c r="A124" s="228"/>
      <c r="B124" s="32" t="s">
        <v>83</v>
      </c>
      <c r="C124" s="27" t="s">
        <v>0</v>
      </c>
      <c r="D124" s="25">
        <v>1</v>
      </c>
      <c r="E124" s="31"/>
      <c r="F124" s="41"/>
    </row>
    <row r="125" spans="1:6">
      <c r="A125" s="228"/>
      <c r="B125" s="32" t="s">
        <v>84</v>
      </c>
      <c r="C125" s="27" t="s">
        <v>0</v>
      </c>
      <c r="D125" s="25">
        <v>1</v>
      </c>
      <c r="E125" s="31"/>
      <c r="F125" s="41"/>
    </row>
    <row r="126" spans="1:6">
      <c r="A126" s="221"/>
      <c r="B126" s="32" t="s">
        <v>78</v>
      </c>
      <c r="C126" s="27" t="s">
        <v>0</v>
      </c>
      <c r="D126" s="25">
        <v>1</v>
      </c>
      <c r="E126" s="31"/>
      <c r="F126" s="41"/>
    </row>
    <row r="127" spans="1:6" ht="42" customHeight="1">
      <c r="A127" s="220">
        <v>9</v>
      </c>
      <c r="B127" s="29" t="s">
        <v>66</v>
      </c>
      <c r="C127" s="27"/>
      <c r="D127" s="30"/>
      <c r="E127" s="31"/>
      <c r="F127" s="41"/>
    </row>
    <row r="128" spans="1:6">
      <c r="A128" s="221"/>
      <c r="B128" s="32" t="s">
        <v>84</v>
      </c>
      <c r="C128" s="27" t="s">
        <v>0</v>
      </c>
      <c r="D128" s="25">
        <v>1</v>
      </c>
      <c r="E128" s="31"/>
      <c r="F128" s="41"/>
    </row>
    <row r="129" spans="1:6" ht="38.25">
      <c r="A129" s="220">
        <v>10</v>
      </c>
      <c r="B129" s="29" t="s">
        <v>86</v>
      </c>
      <c r="C129" s="27"/>
      <c r="D129" s="30"/>
      <c r="E129" s="31"/>
      <c r="F129" s="41"/>
    </row>
    <row r="130" spans="1:6">
      <c r="A130" s="221"/>
      <c r="B130" s="32" t="s">
        <v>84</v>
      </c>
      <c r="C130" s="27" t="s">
        <v>0</v>
      </c>
      <c r="D130" s="25">
        <v>1</v>
      </c>
      <c r="E130" s="31"/>
      <c r="F130" s="41"/>
    </row>
    <row r="131" spans="1:6" ht="16.5" customHeight="1">
      <c r="A131" s="220">
        <v>11</v>
      </c>
      <c r="B131" s="29" t="s">
        <v>87</v>
      </c>
      <c r="C131" s="27"/>
      <c r="D131" s="30"/>
      <c r="E131" s="31"/>
      <c r="F131" s="41"/>
    </row>
    <row r="132" spans="1:6" ht="11.25" customHeight="1">
      <c r="A132" s="221"/>
      <c r="B132" s="32" t="s">
        <v>22</v>
      </c>
      <c r="C132" s="27" t="s">
        <v>0</v>
      </c>
      <c r="D132" s="25">
        <v>2</v>
      </c>
      <c r="E132" s="31"/>
      <c r="F132" s="41"/>
    </row>
    <row r="133" spans="1:6" ht="67.5" customHeight="1">
      <c r="A133" s="220">
        <v>12</v>
      </c>
      <c r="B133" s="32" t="s">
        <v>67</v>
      </c>
      <c r="C133" s="27"/>
      <c r="D133" s="25"/>
      <c r="E133" s="26"/>
      <c r="F133" s="41"/>
    </row>
    <row r="134" spans="1:6">
      <c r="A134" s="228"/>
      <c r="B134" s="29" t="s">
        <v>8</v>
      </c>
      <c r="C134" s="27" t="s">
        <v>0</v>
      </c>
      <c r="D134" s="25">
        <v>2</v>
      </c>
      <c r="E134" s="31"/>
      <c r="F134" s="41"/>
    </row>
    <row r="135" spans="1:6">
      <c r="A135" s="221"/>
      <c r="B135" s="29" t="s">
        <v>60</v>
      </c>
      <c r="C135" s="27" t="s">
        <v>0</v>
      </c>
      <c r="D135" s="25">
        <v>4</v>
      </c>
      <c r="E135" s="31"/>
      <c r="F135" s="41"/>
    </row>
    <row r="136" spans="1:6" ht="42.75" customHeight="1">
      <c r="A136" s="220">
        <v>13</v>
      </c>
      <c r="B136" s="32" t="s">
        <v>68</v>
      </c>
      <c r="C136" s="27"/>
      <c r="D136" s="25"/>
      <c r="E136" s="26"/>
      <c r="F136" s="41"/>
    </row>
    <row r="137" spans="1:6">
      <c r="A137" s="221"/>
      <c r="B137" s="29" t="s">
        <v>21</v>
      </c>
      <c r="C137" s="27" t="s">
        <v>0</v>
      </c>
      <c r="D137" s="25">
        <v>4</v>
      </c>
      <c r="E137" s="31"/>
      <c r="F137" s="41"/>
    </row>
    <row r="138" spans="1:6" ht="56.25" customHeight="1">
      <c r="A138" s="48">
        <v>14</v>
      </c>
      <c r="B138" s="32" t="s">
        <v>201</v>
      </c>
      <c r="C138" s="27" t="s">
        <v>0</v>
      </c>
      <c r="D138" s="25">
        <v>1</v>
      </c>
      <c r="E138" s="31"/>
      <c r="F138" s="41"/>
    </row>
    <row r="139" spans="1:6" ht="55.5" customHeight="1">
      <c r="A139" s="48">
        <v>15</v>
      </c>
      <c r="B139" s="32" t="s">
        <v>198</v>
      </c>
      <c r="C139" s="27" t="s">
        <v>0</v>
      </c>
      <c r="D139" s="25">
        <v>1</v>
      </c>
      <c r="E139" s="31"/>
      <c r="F139" s="41"/>
    </row>
    <row r="140" spans="1:6" ht="57" customHeight="1">
      <c r="A140" s="48">
        <v>16</v>
      </c>
      <c r="B140" s="32" t="s">
        <v>202</v>
      </c>
      <c r="C140" s="27" t="s">
        <v>0</v>
      </c>
      <c r="D140" s="25">
        <v>2</v>
      </c>
      <c r="E140" s="31"/>
      <c r="F140" s="41"/>
    </row>
    <row r="141" spans="1:6" ht="163.5" customHeight="1">
      <c r="A141" s="48">
        <v>17</v>
      </c>
      <c r="B141" s="32" t="s">
        <v>226</v>
      </c>
      <c r="C141" s="27" t="s">
        <v>0</v>
      </c>
      <c r="D141" s="25">
        <v>1</v>
      </c>
      <c r="E141" s="31"/>
      <c r="F141" s="41"/>
    </row>
    <row r="142" spans="1:6" ht="68.25" customHeight="1">
      <c r="A142" s="48">
        <v>18</v>
      </c>
      <c r="B142" s="32" t="s">
        <v>35</v>
      </c>
      <c r="C142" s="27" t="s">
        <v>0</v>
      </c>
      <c r="D142" s="25">
        <v>1</v>
      </c>
      <c r="E142" s="31"/>
      <c r="F142" s="41"/>
    </row>
    <row r="143" spans="1:6" ht="126" customHeight="1">
      <c r="A143" s="48">
        <v>19</v>
      </c>
      <c r="B143" s="32" t="s">
        <v>227</v>
      </c>
      <c r="C143" s="27" t="s">
        <v>0</v>
      </c>
      <c r="D143" s="25">
        <v>1</v>
      </c>
      <c r="E143" s="31"/>
      <c r="F143" s="41"/>
    </row>
    <row r="144" spans="1:6" ht="57.75" customHeight="1">
      <c r="A144" s="220">
        <v>20</v>
      </c>
      <c r="B144" s="32" t="s">
        <v>229</v>
      </c>
      <c r="C144" s="27"/>
      <c r="D144" s="25"/>
      <c r="E144" s="26"/>
      <c r="F144" s="41"/>
    </row>
    <row r="145" spans="1:6">
      <c r="A145" s="228"/>
      <c r="B145" s="32" t="s">
        <v>36</v>
      </c>
      <c r="C145" s="27"/>
      <c r="D145" s="25"/>
      <c r="E145" s="26"/>
      <c r="F145" s="41"/>
    </row>
    <row r="146" spans="1:6" ht="17.25" customHeight="1">
      <c r="A146" s="221"/>
      <c r="B146" s="32" t="s">
        <v>37</v>
      </c>
      <c r="C146" s="27" t="s">
        <v>0</v>
      </c>
      <c r="D146" s="25">
        <v>5</v>
      </c>
      <c r="E146" s="31"/>
      <c r="F146" s="41"/>
    </row>
    <row r="147" spans="1:6" ht="75" customHeight="1">
      <c r="A147" s="48">
        <v>21</v>
      </c>
      <c r="B147" s="32" t="s">
        <v>228</v>
      </c>
      <c r="C147" s="27" t="s">
        <v>0</v>
      </c>
      <c r="D147" s="25">
        <v>1</v>
      </c>
      <c r="E147" s="31"/>
      <c r="F147" s="41"/>
    </row>
    <row r="148" spans="1:6" ht="71.25" customHeight="1">
      <c r="A148" s="48">
        <v>22</v>
      </c>
      <c r="B148" s="34" t="s">
        <v>221</v>
      </c>
      <c r="C148" s="27" t="s">
        <v>0</v>
      </c>
      <c r="D148" s="25">
        <v>2</v>
      </c>
      <c r="E148" s="31"/>
      <c r="F148" s="41"/>
    </row>
    <row r="149" spans="1:6" ht="62.25" customHeight="1">
      <c r="A149" s="48">
        <v>23</v>
      </c>
      <c r="B149" s="34" t="s">
        <v>230</v>
      </c>
      <c r="C149" s="27" t="s">
        <v>0</v>
      </c>
      <c r="D149" s="25">
        <v>2</v>
      </c>
      <c r="E149" s="31"/>
      <c r="F149" s="41"/>
    </row>
    <row r="150" spans="1:6" ht="69" customHeight="1">
      <c r="A150" s="48">
        <v>24</v>
      </c>
      <c r="B150" s="32" t="s">
        <v>88</v>
      </c>
      <c r="C150" s="27" t="s">
        <v>0</v>
      </c>
      <c r="D150" s="25">
        <v>2</v>
      </c>
      <c r="E150" s="31"/>
      <c r="F150" s="41"/>
    </row>
    <row r="151" spans="1:6" ht="44.25" customHeight="1">
      <c r="A151" s="241">
        <v>25</v>
      </c>
      <c r="B151" s="29" t="s">
        <v>231</v>
      </c>
      <c r="C151" s="27"/>
      <c r="D151" s="30"/>
      <c r="E151" s="31"/>
      <c r="F151" s="41"/>
    </row>
    <row r="152" spans="1:6">
      <c r="A152" s="242"/>
      <c r="B152" s="29" t="s">
        <v>46</v>
      </c>
      <c r="C152" s="27"/>
      <c r="D152" s="30"/>
      <c r="E152" s="31"/>
      <c r="F152" s="41"/>
    </row>
    <row r="153" spans="1:6">
      <c r="A153" s="242"/>
      <c r="B153" s="29" t="s">
        <v>47</v>
      </c>
      <c r="C153" s="27"/>
      <c r="D153" s="30"/>
      <c r="E153" s="31"/>
      <c r="F153" s="41"/>
    </row>
    <row r="154" spans="1:6">
      <c r="A154" s="243"/>
      <c r="B154" s="29" t="s">
        <v>48</v>
      </c>
      <c r="C154" s="27" t="s">
        <v>0</v>
      </c>
      <c r="D154" s="25">
        <v>1</v>
      </c>
      <c r="E154" s="31"/>
      <c r="F154" s="41"/>
    </row>
    <row r="155" spans="1:6" ht="25.5">
      <c r="A155" s="241">
        <v>26</v>
      </c>
      <c r="B155" s="29" t="s">
        <v>49</v>
      </c>
      <c r="C155" s="27"/>
      <c r="D155" s="30"/>
      <c r="E155" s="31"/>
      <c r="F155" s="41"/>
    </row>
    <row r="156" spans="1:6">
      <c r="A156" s="242"/>
      <c r="B156" s="29" t="s">
        <v>51</v>
      </c>
      <c r="C156" s="27"/>
      <c r="D156" s="30"/>
      <c r="E156" s="31"/>
      <c r="F156" s="41"/>
    </row>
    <row r="157" spans="1:6">
      <c r="A157" s="243"/>
      <c r="B157" s="29" t="s">
        <v>50</v>
      </c>
      <c r="C157" s="27" t="s">
        <v>0</v>
      </c>
      <c r="D157" s="25">
        <v>1</v>
      </c>
      <c r="E157" s="31"/>
      <c r="F157" s="41"/>
    </row>
    <row r="158" spans="1:6" ht="68.25" customHeight="1">
      <c r="A158" s="241">
        <v>27</v>
      </c>
      <c r="B158" s="29" t="s">
        <v>69</v>
      </c>
      <c r="C158" s="27"/>
      <c r="D158" s="30"/>
      <c r="E158" s="31"/>
      <c r="F158" s="41"/>
    </row>
    <row r="159" spans="1:6">
      <c r="A159" s="243"/>
      <c r="B159" s="29" t="s">
        <v>4</v>
      </c>
      <c r="C159" s="27" t="s">
        <v>2</v>
      </c>
      <c r="D159" s="30">
        <v>35</v>
      </c>
      <c r="E159" s="31"/>
      <c r="F159" s="41"/>
    </row>
    <row r="160" spans="1:6" ht="42" customHeight="1">
      <c r="A160" s="238">
        <v>28</v>
      </c>
      <c r="B160" s="35" t="s">
        <v>70</v>
      </c>
      <c r="C160" s="36"/>
      <c r="D160" s="37"/>
      <c r="E160" s="38"/>
      <c r="F160" s="41"/>
    </row>
    <row r="161" spans="1:6" ht="15">
      <c r="A161" s="240"/>
      <c r="B161" s="29" t="s">
        <v>72</v>
      </c>
      <c r="C161" s="27" t="s">
        <v>73</v>
      </c>
      <c r="D161" s="30">
        <v>5</v>
      </c>
      <c r="E161" s="31"/>
      <c r="F161" s="41"/>
    </row>
    <row r="162" spans="1:6" ht="38.25">
      <c r="A162" s="238">
        <v>29</v>
      </c>
      <c r="B162" s="35" t="s">
        <v>232</v>
      </c>
      <c r="C162" s="36"/>
      <c r="D162" s="37"/>
      <c r="E162" s="38"/>
      <c r="F162" s="41"/>
    </row>
    <row r="163" spans="1:6" ht="15.75" thickBot="1">
      <c r="A163" s="250"/>
      <c r="B163" s="59" t="s">
        <v>72</v>
      </c>
      <c r="C163" s="60" t="s">
        <v>73</v>
      </c>
      <c r="D163" s="61">
        <v>11</v>
      </c>
      <c r="E163" s="62"/>
      <c r="F163" s="63"/>
    </row>
    <row r="164" spans="1:6" s="14" customFormat="1" ht="13.5" thickBot="1">
      <c r="A164" s="224" t="s">
        <v>41</v>
      </c>
      <c r="B164" s="225"/>
      <c r="C164" s="225"/>
      <c r="D164" s="225"/>
      <c r="E164" s="226"/>
      <c r="F164" s="70"/>
    </row>
    <row r="165" spans="1:6" ht="13.5" thickBot="1">
      <c r="A165" s="78"/>
      <c r="B165" s="79"/>
      <c r="C165" s="80"/>
      <c r="D165" s="81"/>
      <c r="E165" s="82"/>
      <c r="F165" s="83"/>
    </row>
    <row r="166" spans="1:6" ht="18" customHeight="1" thickBot="1">
      <c r="A166" s="229" t="s">
        <v>92</v>
      </c>
      <c r="B166" s="230"/>
      <c r="C166" s="230"/>
      <c r="D166" s="230"/>
      <c r="E166" s="230"/>
      <c r="F166" s="231"/>
    </row>
    <row r="167" spans="1:6">
      <c r="A167" s="64"/>
      <c r="B167" s="65"/>
      <c r="C167" s="66"/>
      <c r="D167" s="67"/>
      <c r="E167" s="68"/>
      <c r="F167" s="69"/>
    </row>
    <row r="168" spans="1:6" ht="45" customHeight="1">
      <c r="A168" s="49">
        <v>1</v>
      </c>
      <c r="B168" s="29" t="s">
        <v>38</v>
      </c>
      <c r="C168" s="27" t="s">
        <v>40</v>
      </c>
      <c r="D168" s="30"/>
      <c r="E168" s="31"/>
      <c r="F168" s="41"/>
    </row>
    <row r="169" spans="1:6" ht="56.25" customHeight="1">
      <c r="A169" s="49">
        <v>2</v>
      </c>
      <c r="B169" s="29" t="s">
        <v>39</v>
      </c>
      <c r="C169" s="27" t="s">
        <v>40</v>
      </c>
      <c r="D169" s="30"/>
      <c r="E169" s="31"/>
      <c r="F169" s="41"/>
    </row>
    <row r="170" spans="1:6" ht="135.75" customHeight="1">
      <c r="A170" s="48">
        <v>3</v>
      </c>
      <c r="B170" s="39" t="s">
        <v>205</v>
      </c>
      <c r="C170" s="27" t="s">
        <v>40</v>
      </c>
      <c r="D170" s="30"/>
      <c r="E170" s="28"/>
      <c r="F170" s="41"/>
    </row>
    <row r="171" spans="1:6" ht="13.5" thickBot="1">
      <c r="A171" s="49"/>
      <c r="B171" s="29"/>
      <c r="C171" s="27"/>
      <c r="D171" s="30"/>
      <c r="E171" s="31"/>
      <c r="F171" s="41"/>
    </row>
    <row r="172" spans="1:6" s="14" customFormat="1" ht="13.5" thickBot="1">
      <c r="A172" s="224" t="s">
        <v>91</v>
      </c>
      <c r="B172" s="225"/>
      <c r="C172" s="225"/>
      <c r="D172" s="225"/>
      <c r="E172" s="226"/>
      <c r="F172" s="70"/>
    </row>
    <row r="173" spans="1:6" ht="13.5" thickBot="1">
      <c r="A173" s="84"/>
      <c r="B173" s="85"/>
      <c r="C173" s="60"/>
      <c r="D173" s="86"/>
      <c r="E173" s="87"/>
      <c r="F173" s="63"/>
    </row>
    <row r="174" spans="1:6" ht="13.5" thickBot="1">
      <c r="A174" s="229" t="s">
        <v>93</v>
      </c>
      <c r="B174" s="230"/>
      <c r="C174" s="230"/>
      <c r="D174" s="230"/>
      <c r="E174" s="230"/>
      <c r="F174" s="231"/>
    </row>
    <row r="175" spans="1:6" ht="12" customHeight="1">
      <c r="A175" s="88"/>
      <c r="B175" s="65"/>
      <c r="C175" s="66"/>
      <c r="D175" s="67"/>
      <c r="E175" s="89"/>
      <c r="F175" s="90"/>
    </row>
    <row r="176" spans="1:6" s="18" customFormat="1" ht="69" customHeight="1" outlineLevel="1">
      <c r="A176" s="238">
        <v>1</v>
      </c>
      <c r="B176" s="40" t="s">
        <v>71</v>
      </c>
      <c r="C176" s="36"/>
      <c r="D176" s="37"/>
      <c r="E176" s="38"/>
      <c r="F176" s="41"/>
    </row>
    <row r="177" spans="1:6" s="18" customFormat="1" ht="13.5" customHeight="1">
      <c r="A177" s="240"/>
      <c r="B177" s="29" t="s">
        <v>45</v>
      </c>
      <c r="C177" s="27"/>
      <c r="D177" s="30"/>
      <c r="E177" s="31"/>
      <c r="F177" s="41"/>
    </row>
    <row r="178" spans="1:6" s="18" customFormat="1" ht="67.5" customHeight="1">
      <c r="A178" s="220">
        <v>2</v>
      </c>
      <c r="B178" s="29" t="s">
        <v>204</v>
      </c>
      <c r="C178" s="27"/>
      <c r="D178" s="30"/>
      <c r="E178" s="31"/>
      <c r="F178" s="41"/>
    </row>
    <row r="179" spans="1:6" s="18" customFormat="1">
      <c r="A179" s="221"/>
      <c r="B179" s="29" t="s">
        <v>45</v>
      </c>
      <c r="C179" s="60"/>
      <c r="D179" s="61"/>
      <c r="E179" s="62"/>
      <c r="F179" s="63"/>
    </row>
    <row r="180" spans="1:6" s="18" customFormat="1" ht="13.5" thickBot="1">
      <c r="A180" s="50"/>
      <c r="B180" s="42"/>
      <c r="C180" s="43"/>
      <c r="D180" s="44"/>
      <c r="E180" s="45"/>
      <c r="F180" s="46"/>
    </row>
    <row r="181" spans="1:6" s="14" customFormat="1" ht="13.5" thickBot="1">
      <c r="A181" s="224" t="s">
        <v>94</v>
      </c>
      <c r="B181" s="225"/>
      <c r="C181" s="225"/>
      <c r="D181" s="225"/>
      <c r="E181" s="226"/>
      <c r="F181" s="70"/>
    </row>
    <row r="182" spans="1:6" ht="9.75" customHeight="1">
      <c r="A182" s="52"/>
      <c r="B182" s="4"/>
      <c r="C182" s="5"/>
      <c r="D182" s="6"/>
      <c r="E182" s="8"/>
      <c r="F182" s="7"/>
    </row>
    <row r="183" spans="1:6" ht="15" customHeight="1">
      <c r="A183" s="227" t="s">
        <v>193</v>
      </c>
      <c r="B183" s="227"/>
      <c r="C183" s="227"/>
      <c r="D183" s="227"/>
      <c r="E183" s="227"/>
      <c r="F183" s="227"/>
    </row>
    <row r="184" spans="1:6" ht="9" customHeight="1">
      <c r="A184" s="53"/>
      <c r="B184" s="19"/>
      <c r="C184" s="19"/>
      <c r="D184" s="19"/>
      <c r="E184" s="19"/>
      <c r="F184" s="19"/>
    </row>
    <row r="185" spans="1:6" ht="35.25" customHeight="1">
      <c r="A185" s="227" t="s">
        <v>96</v>
      </c>
      <c r="B185" s="227"/>
      <c r="C185" s="227"/>
      <c r="D185" s="227"/>
      <c r="E185" s="227"/>
      <c r="F185" s="227"/>
    </row>
    <row r="186" spans="1:6" ht="13.5" thickBot="1">
      <c r="A186" s="54"/>
      <c r="B186" s="15"/>
      <c r="C186" s="10"/>
      <c r="D186" s="16"/>
      <c r="E186" s="17"/>
      <c r="F186" s="11"/>
    </row>
    <row r="187" spans="1:6" ht="13.5" thickBot="1">
      <c r="A187" s="51"/>
      <c r="B187" s="20" t="s">
        <v>3</v>
      </c>
      <c r="C187" s="12"/>
      <c r="D187" s="21"/>
      <c r="E187" s="21"/>
      <c r="F187" s="13"/>
    </row>
    <row r="188" spans="1:6" ht="13.5" customHeight="1" thickBot="1">
      <c r="A188" s="55"/>
      <c r="B188" s="222" t="str">
        <f>A6</f>
        <v>B.2.1 Primarna podstanica u obj. br. 10 u ul. Jevrema Vidića</v>
      </c>
      <c r="C188" s="222"/>
      <c r="D188" s="222"/>
      <c r="E188" s="222"/>
      <c r="F188" s="13"/>
    </row>
    <row r="189" spans="1:6" ht="12.75" customHeight="1" thickBot="1">
      <c r="A189" s="55"/>
      <c r="B189" s="91" t="str">
        <f>A82</f>
        <v xml:space="preserve">B.2.2 Podešavanje, ispitivanje, merenje i balansiranje </v>
      </c>
      <c r="C189" s="91"/>
      <c r="D189" s="91"/>
      <c r="E189" s="91"/>
      <c r="F189" s="13"/>
    </row>
    <row r="190" spans="1:6" ht="13.5" thickBot="1">
      <c r="A190" s="55"/>
      <c r="B190" s="222" t="str">
        <f>A90</f>
        <v>B.2.3 Primarna podstanica u obj. br. 6 u ul. Jevrema Vidića</v>
      </c>
      <c r="C190" s="222"/>
      <c r="D190" s="222"/>
      <c r="E190" s="222"/>
      <c r="F190" s="13"/>
    </row>
    <row r="191" spans="1:6" ht="13.5" thickBot="1">
      <c r="A191" s="56"/>
      <c r="B191" s="222" t="str">
        <f>A166</f>
        <v xml:space="preserve">B.2.4 Podešavanje, ispitivanje, merenje i balansiranje </v>
      </c>
      <c r="C191" s="222"/>
      <c r="D191" s="222"/>
      <c r="E191" s="222"/>
      <c r="F191" s="13"/>
    </row>
    <row r="192" spans="1:6" ht="13.5" thickBot="1">
      <c r="A192" s="57"/>
      <c r="B192" s="222" t="str">
        <f>A174</f>
        <v>B.5 Pripremni i završni radovi za  podstanicu Jevrema Vidić 6 i Jevrema Vidić 10</v>
      </c>
      <c r="C192" s="222"/>
      <c r="D192" s="222"/>
      <c r="E192" s="222"/>
      <c r="F192" s="13"/>
    </row>
    <row r="193" spans="1:6" s="14" customFormat="1" ht="13.5" thickBot="1">
      <c r="A193" s="55"/>
      <c r="B193" s="223" t="s">
        <v>5</v>
      </c>
      <c r="C193" s="223"/>
      <c r="D193" s="223"/>
      <c r="E193" s="223"/>
      <c r="F193" s="13"/>
    </row>
    <row r="194" spans="1:6">
      <c r="A194" s="57"/>
      <c r="B194" s="5"/>
      <c r="C194" s="5"/>
      <c r="D194" s="5"/>
      <c r="E194" s="5"/>
      <c r="F194" s="7"/>
    </row>
    <row r="195" spans="1:6">
      <c r="A195" s="311" t="s">
        <v>238</v>
      </c>
      <c r="B195" s="311"/>
      <c r="C195" s="311"/>
      <c r="D195" s="311"/>
      <c r="E195" s="311"/>
      <c r="F195" s="312"/>
    </row>
    <row r="196" spans="1:6" ht="33" customHeight="1">
      <c r="A196" s="311" t="s">
        <v>239</v>
      </c>
      <c r="B196" s="311"/>
      <c r="C196" s="311"/>
      <c r="D196" s="311"/>
      <c r="E196" s="311"/>
      <c r="F196" s="312"/>
    </row>
  </sheetData>
  <mergeCells count="62">
    <mergeCell ref="A195:F195"/>
    <mergeCell ref="A196:F196"/>
    <mergeCell ref="A80:E80"/>
    <mergeCell ref="A88:E88"/>
    <mergeCell ref="A172:E172"/>
    <mergeCell ref="A166:F166"/>
    <mergeCell ref="A174:F174"/>
    <mergeCell ref="A164:E164"/>
    <mergeCell ref="A118:A122"/>
    <mergeCell ref="A123:A126"/>
    <mergeCell ref="A127:A128"/>
    <mergeCell ref="A93:A99"/>
    <mergeCell ref="A90:F90"/>
    <mergeCell ref="A89:F89"/>
    <mergeCell ref="A91:F91"/>
    <mergeCell ref="A108:A112"/>
    <mergeCell ref="A176:A177"/>
    <mergeCell ref="A83:F83"/>
    <mergeCell ref="A81:F81"/>
    <mergeCell ref="A82:F82"/>
    <mergeCell ref="A151:A154"/>
    <mergeCell ref="A155:A157"/>
    <mergeCell ref="A158:A159"/>
    <mergeCell ref="A160:A161"/>
    <mergeCell ref="A162:A163"/>
    <mergeCell ref="A129:A130"/>
    <mergeCell ref="A131:A132"/>
    <mergeCell ref="A133:A135"/>
    <mergeCell ref="A136:A137"/>
    <mergeCell ref="A144:A146"/>
    <mergeCell ref="A113:A117"/>
    <mergeCell ref="A100:A106"/>
    <mergeCell ref="A24:A27"/>
    <mergeCell ref="A78:A79"/>
    <mergeCell ref="A76:A77"/>
    <mergeCell ref="A73:A75"/>
    <mergeCell ref="A68:A72"/>
    <mergeCell ref="A66:A67"/>
    <mergeCell ref="A51:A52"/>
    <mergeCell ref="A48:A50"/>
    <mergeCell ref="A46:A47"/>
    <mergeCell ref="A44:A45"/>
    <mergeCell ref="A42:A43"/>
    <mergeCell ref="A38:A41"/>
    <mergeCell ref="A33:A37"/>
    <mergeCell ref="A28:A32"/>
    <mergeCell ref="A16:A22"/>
    <mergeCell ref="A9:A15"/>
    <mergeCell ref="A6:F6"/>
    <mergeCell ref="A4:F4"/>
    <mergeCell ref="A2:F2"/>
    <mergeCell ref="A5:F5"/>
    <mergeCell ref="A7:F7"/>
    <mergeCell ref="A178:A179"/>
    <mergeCell ref="B191:E191"/>
    <mergeCell ref="B192:E192"/>
    <mergeCell ref="B193:E193"/>
    <mergeCell ref="A181:E181"/>
    <mergeCell ref="A183:F183"/>
    <mergeCell ref="A185:F185"/>
    <mergeCell ref="B188:E188"/>
    <mergeCell ref="B190:E190"/>
  </mergeCells>
  <conditionalFormatting sqref="E9:F13 E16:F17 E35:F35 E20:F20 E33:F33 E165:F165 E115:F115 E122:F122 E37:F37 E155:F156 E73:F74 E22:F22 E24:F30 E59:F60 F76:F79 E93:F97 E108:F108 E111:F113 E118:F118 E100:F100 E144:F145 E151:F153 F160:F163 E177:E180 F176:F180 E167:F171 F187:F194">
    <cfRule type="cellIs" dxfId="99" priority="107" stopIfTrue="1" operator="equal">
      <formula>0</formula>
    </cfRule>
  </conditionalFormatting>
  <conditionalFormatting sqref="E186:F186">
    <cfRule type="cellIs" dxfId="98" priority="106" stopIfTrue="1" operator="equal">
      <formula>0</formula>
    </cfRule>
  </conditionalFormatting>
  <conditionalFormatting sqref="E38:F38">
    <cfRule type="cellIs" dxfId="97" priority="105" stopIfTrue="1" operator="equal">
      <formula>0</formula>
    </cfRule>
  </conditionalFormatting>
  <conditionalFormatting sqref="E48:F48">
    <cfRule type="cellIs" dxfId="96" priority="103" stopIfTrue="1" operator="equal">
      <formula>0</formula>
    </cfRule>
  </conditionalFormatting>
  <conditionalFormatting sqref="E42:F43">
    <cfRule type="cellIs" dxfId="95" priority="104" stopIfTrue="1" operator="equal">
      <formula>0</formula>
    </cfRule>
  </conditionalFormatting>
  <conditionalFormatting sqref="E49:F50">
    <cfRule type="cellIs" dxfId="94" priority="102" stopIfTrue="1" operator="equal">
      <formula>0</formula>
    </cfRule>
  </conditionalFormatting>
  <conditionalFormatting sqref="E51:F51">
    <cfRule type="cellIs" dxfId="93" priority="101" stopIfTrue="1" operator="equal">
      <formula>0</formula>
    </cfRule>
  </conditionalFormatting>
  <conditionalFormatting sqref="E182:F182">
    <cfRule type="cellIs" dxfId="92" priority="100" stopIfTrue="1" operator="equal">
      <formula>0</formula>
    </cfRule>
  </conditionalFormatting>
  <conditionalFormatting sqref="E173:F173">
    <cfRule type="cellIs" dxfId="91" priority="99" stopIfTrue="1" operator="equal">
      <formula>0</formula>
    </cfRule>
  </conditionalFormatting>
  <conditionalFormatting sqref="E8:F8">
    <cfRule type="cellIs" dxfId="90" priority="98" stopIfTrue="1" operator="equal">
      <formula>0</formula>
    </cfRule>
  </conditionalFormatting>
  <conditionalFormatting sqref="E14:F14">
    <cfRule type="cellIs" dxfId="89" priority="97" stopIfTrue="1" operator="equal">
      <formula>0</formula>
    </cfRule>
  </conditionalFormatting>
  <conditionalFormatting sqref="E15:F15">
    <cfRule type="cellIs" dxfId="88" priority="96" stopIfTrue="1" operator="equal">
      <formula>0</formula>
    </cfRule>
  </conditionalFormatting>
  <conditionalFormatting sqref="E18:F18">
    <cfRule type="cellIs" dxfId="87" priority="95" stopIfTrue="1" operator="equal">
      <formula>0</formula>
    </cfRule>
  </conditionalFormatting>
  <conditionalFormatting sqref="E34:F34">
    <cfRule type="cellIs" dxfId="86" priority="94" stopIfTrue="1" operator="equal">
      <formula>0</formula>
    </cfRule>
  </conditionalFormatting>
  <conditionalFormatting sqref="E40:F40">
    <cfRule type="cellIs" dxfId="85" priority="93" stopIfTrue="1" operator="equal">
      <formula>0</formula>
    </cfRule>
  </conditionalFormatting>
  <conditionalFormatting sqref="E39:F39">
    <cfRule type="cellIs" dxfId="84" priority="92" stopIfTrue="1" operator="equal">
      <formula>0</formula>
    </cfRule>
  </conditionalFormatting>
  <conditionalFormatting sqref="E52:F52">
    <cfRule type="cellIs" dxfId="83" priority="91" stopIfTrue="1" operator="equal">
      <formula>0</formula>
    </cfRule>
  </conditionalFormatting>
  <conditionalFormatting sqref="E53:F53">
    <cfRule type="cellIs" dxfId="82" priority="90" stopIfTrue="1" operator="equal">
      <formula>0</formula>
    </cfRule>
  </conditionalFormatting>
  <conditionalFormatting sqref="E54:F54">
    <cfRule type="cellIs" dxfId="81" priority="89" stopIfTrue="1" operator="equal">
      <formula>0</formula>
    </cfRule>
  </conditionalFormatting>
  <conditionalFormatting sqref="E55:F55">
    <cfRule type="cellIs" dxfId="80" priority="88" stopIfTrue="1" operator="equal">
      <formula>0</formula>
    </cfRule>
  </conditionalFormatting>
  <conditionalFormatting sqref="E56:F56">
    <cfRule type="cellIs" dxfId="79" priority="87" stopIfTrue="1" operator="equal">
      <formula>0</formula>
    </cfRule>
  </conditionalFormatting>
  <conditionalFormatting sqref="E57:F57">
    <cfRule type="cellIs" dxfId="78" priority="86" stopIfTrue="1" operator="equal">
      <formula>0</formula>
    </cfRule>
  </conditionalFormatting>
  <conditionalFormatting sqref="E58:F58">
    <cfRule type="cellIs" dxfId="77" priority="85" stopIfTrue="1" operator="equal">
      <formula>0</formula>
    </cfRule>
  </conditionalFormatting>
  <conditionalFormatting sqref="E61:F61">
    <cfRule type="cellIs" dxfId="76" priority="84" stopIfTrue="1" operator="equal">
      <formula>0</formula>
    </cfRule>
  </conditionalFormatting>
  <conditionalFormatting sqref="E62:F62">
    <cfRule type="cellIs" dxfId="75" priority="83" stopIfTrue="1" operator="equal">
      <formula>0</formula>
    </cfRule>
  </conditionalFormatting>
  <conditionalFormatting sqref="F63">
    <cfRule type="cellIs" dxfId="74" priority="82" stopIfTrue="1" operator="equal">
      <formula>0</formula>
    </cfRule>
  </conditionalFormatting>
  <conditionalFormatting sqref="F64">
    <cfRule type="cellIs" dxfId="73" priority="81" stopIfTrue="1" operator="equal">
      <formula>0</formula>
    </cfRule>
  </conditionalFormatting>
  <conditionalFormatting sqref="E65:F65">
    <cfRule type="cellIs" dxfId="72" priority="80" stopIfTrue="1" operator="equal">
      <formula>0</formula>
    </cfRule>
  </conditionalFormatting>
  <conditionalFormatting sqref="E44:F45">
    <cfRule type="cellIs" dxfId="71" priority="79" stopIfTrue="1" operator="equal">
      <formula>0</formula>
    </cfRule>
  </conditionalFormatting>
  <conditionalFormatting sqref="E41:F41">
    <cfRule type="cellIs" dxfId="70" priority="78" stopIfTrue="1" operator="equal">
      <formula>0</formula>
    </cfRule>
  </conditionalFormatting>
  <conditionalFormatting sqref="E46:F47">
    <cfRule type="cellIs" dxfId="69" priority="77" stopIfTrue="1" operator="equal">
      <formula>0</formula>
    </cfRule>
  </conditionalFormatting>
  <conditionalFormatting sqref="E31:F32">
    <cfRule type="cellIs" dxfId="68" priority="76" stopIfTrue="1" operator="equal">
      <formula>0</formula>
    </cfRule>
  </conditionalFormatting>
  <conditionalFormatting sqref="E23:F23">
    <cfRule type="cellIs" dxfId="67" priority="75" stopIfTrue="1" operator="equal">
      <formula>0</formula>
    </cfRule>
  </conditionalFormatting>
  <conditionalFormatting sqref="E77 E79">
    <cfRule type="cellIs" dxfId="66" priority="74" stopIfTrue="1" operator="equal">
      <formula>0</formula>
    </cfRule>
  </conditionalFormatting>
  <conditionalFormatting sqref="E66:F67">
    <cfRule type="cellIs" dxfId="65" priority="73" stopIfTrue="1" operator="equal">
      <formula>0</formula>
    </cfRule>
  </conditionalFormatting>
  <conditionalFormatting sqref="F80">
    <cfRule type="cellIs" dxfId="64" priority="72" stopIfTrue="1" operator="equal">
      <formula>0</formula>
    </cfRule>
  </conditionalFormatting>
  <conditionalFormatting sqref="F164">
    <cfRule type="cellIs" dxfId="63" priority="38" stopIfTrue="1" operator="equal">
      <formula>0</formula>
    </cfRule>
  </conditionalFormatting>
  <conditionalFormatting sqref="E102:F102 E104:F106">
    <cfRule type="cellIs" dxfId="62" priority="71" stopIfTrue="1" operator="equal">
      <formula>0</formula>
    </cfRule>
  </conditionalFormatting>
  <conditionalFormatting sqref="E123:F123">
    <cfRule type="cellIs" dxfId="61" priority="69" stopIfTrue="1" operator="equal">
      <formula>0</formula>
    </cfRule>
  </conditionalFormatting>
  <conditionalFormatting sqref="E133:F133">
    <cfRule type="cellIs" dxfId="60" priority="67" stopIfTrue="1" operator="equal">
      <formula>0</formula>
    </cfRule>
  </conditionalFormatting>
  <conditionalFormatting sqref="E127:F128">
    <cfRule type="cellIs" dxfId="59" priority="68" stopIfTrue="1" operator="equal">
      <formula>0</formula>
    </cfRule>
  </conditionalFormatting>
  <conditionalFormatting sqref="E134:F135">
    <cfRule type="cellIs" dxfId="58" priority="66" stopIfTrue="1" operator="equal">
      <formula>0</formula>
    </cfRule>
  </conditionalFormatting>
  <conditionalFormatting sqref="E136:F136">
    <cfRule type="cellIs" dxfId="57" priority="65" stopIfTrue="1" operator="equal">
      <formula>0</formula>
    </cfRule>
  </conditionalFormatting>
  <conditionalFormatting sqref="E92:F92">
    <cfRule type="cellIs" dxfId="56" priority="64" stopIfTrue="1" operator="equal">
      <formula>0</formula>
    </cfRule>
  </conditionalFormatting>
  <conditionalFormatting sqref="E98:F98">
    <cfRule type="cellIs" dxfId="55" priority="63" stopIfTrue="1" operator="equal">
      <formula>0</formula>
    </cfRule>
  </conditionalFormatting>
  <conditionalFormatting sqref="E99:F99">
    <cfRule type="cellIs" dxfId="54" priority="62" stopIfTrue="1" operator="equal">
      <formula>0</formula>
    </cfRule>
  </conditionalFormatting>
  <conditionalFormatting sqref="E120:F120">
    <cfRule type="cellIs" dxfId="53" priority="61" stopIfTrue="1" operator="equal">
      <formula>0</formula>
    </cfRule>
  </conditionalFormatting>
  <conditionalFormatting sqref="E137:F137">
    <cfRule type="cellIs" dxfId="52" priority="59" stopIfTrue="1" operator="equal">
      <formula>0</formula>
    </cfRule>
  </conditionalFormatting>
  <conditionalFormatting sqref="E125:F125">
    <cfRule type="cellIs" dxfId="51" priority="60" stopIfTrue="1" operator="equal">
      <formula>0</formula>
    </cfRule>
  </conditionalFormatting>
  <conditionalFormatting sqref="E138:F138">
    <cfRule type="cellIs" dxfId="50" priority="58" stopIfTrue="1" operator="equal">
      <formula>0</formula>
    </cfRule>
  </conditionalFormatting>
  <conditionalFormatting sqref="E139:F139">
    <cfRule type="cellIs" dxfId="49" priority="57" stopIfTrue="1" operator="equal">
      <formula>0</formula>
    </cfRule>
  </conditionalFormatting>
  <conditionalFormatting sqref="E140:F140">
    <cfRule type="cellIs" dxfId="48" priority="56" stopIfTrue="1" operator="equal">
      <formula>0</formula>
    </cfRule>
  </conditionalFormatting>
  <conditionalFormatting sqref="E141:F141">
    <cfRule type="cellIs" dxfId="47" priority="55" stopIfTrue="1" operator="equal">
      <formula>0</formula>
    </cfRule>
  </conditionalFormatting>
  <conditionalFormatting sqref="E142:F142">
    <cfRule type="cellIs" dxfId="46" priority="54" stopIfTrue="1" operator="equal">
      <formula>0</formula>
    </cfRule>
  </conditionalFormatting>
  <conditionalFormatting sqref="E143:F143">
    <cfRule type="cellIs" dxfId="45" priority="53" stopIfTrue="1" operator="equal">
      <formula>0</formula>
    </cfRule>
  </conditionalFormatting>
  <conditionalFormatting sqref="E146:F146">
    <cfRule type="cellIs" dxfId="44" priority="52" stopIfTrue="1" operator="equal">
      <formula>0</formula>
    </cfRule>
  </conditionalFormatting>
  <conditionalFormatting sqref="E147:F147">
    <cfRule type="cellIs" dxfId="43" priority="51" stopIfTrue="1" operator="equal">
      <formula>0</formula>
    </cfRule>
  </conditionalFormatting>
  <conditionalFormatting sqref="E148:F148">
    <cfRule type="cellIs" dxfId="42" priority="50" stopIfTrue="1" operator="equal">
      <formula>0</formula>
    </cfRule>
  </conditionalFormatting>
  <conditionalFormatting sqref="E149:F149">
    <cfRule type="cellIs" dxfId="41" priority="49" stopIfTrue="1" operator="equal">
      <formula>0</formula>
    </cfRule>
  </conditionalFormatting>
  <conditionalFormatting sqref="E150:F150">
    <cfRule type="cellIs" dxfId="40" priority="48" stopIfTrue="1" operator="equal">
      <formula>0</formula>
    </cfRule>
  </conditionalFormatting>
  <conditionalFormatting sqref="E129:F130">
    <cfRule type="cellIs" dxfId="39" priority="47" stopIfTrue="1" operator="equal">
      <formula>0</formula>
    </cfRule>
  </conditionalFormatting>
  <conditionalFormatting sqref="E126:F126">
    <cfRule type="cellIs" dxfId="38" priority="46" stopIfTrue="1" operator="equal">
      <formula>0</formula>
    </cfRule>
  </conditionalFormatting>
  <conditionalFormatting sqref="E131:F132">
    <cfRule type="cellIs" dxfId="37" priority="45" stopIfTrue="1" operator="equal">
      <formula>0</formula>
    </cfRule>
  </conditionalFormatting>
  <conditionalFormatting sqref="E116:F117">
    <cfRule type="cellIs" dxfId="36" priority="43" stopIfTrue="1" operator="equal">
      <formula>0</formula>
    </cfRule>
  </conditionalFormatting>
  <conditionalFormatting sqref="E107:F107">
    <cfRule type="cellIs" dxfId="35" priority="42" stopIfTrue="1" operator="equal">
      <formula>0</formula>
    </cfRule>
  </conditionalFormatting>
  <conditionalFormatting sqref="E161 E163">
    <cfRule type="cellIs" dxfId="34" priority="41" stopIfTrue="1" operator="equal">
      <formula>0</formula>
    </cfRule>
  </conditionalFormatting>
  <conditionalFormatting sqref="E158:F159">
    <cfRule type="cellIs" dxfId="33" priority="40" stopIfTrue="1" operator="equal">
      <formula>0</formula>
    </cfRule>
  </conditionalFormatting>
  <conditionalFormatting sqref="E170">
    <cfRule type="cellIs" dxfId="32" priority="39" stopIfTrue="1" operator="equal">
      <formula>0</formula>
    </cfRule>
  </conditionalFormatting>
  <conditionalFormatting sqref="E101:F101">
    <cfRule type="cellIs" dxfId="31" priority="37" stopIfTrue="1" operator="equal">
      <formula>0</formula>
    </cfRule>
  </conditionalFormatting>
  <conditionalFormatting sqref="E109:F109">
    <cfRule type="cellIs" dxfId="30" priority="36" stopIfTrue="1" operator="equal">
      <formula>0</formula>
    </cfRule>
  </conditionalFormatting>
  <conditionalFormatting sqref="E110:F110">
    <cfRule type="cellIs" dxfId="29" priority="35" stopIfTrue="1" operator="equal">
      <formula>0</formula>
    </cfRule>
  </conditionalFormatting>
  <conditionalFormatting sqref="E114:F114">
    <cfRule type="cellIs" dxfId="28" priority="34" stopIfTrue="1" operator="equal">
      <formula>0</formula>
    </cfRule>
  </conditionalFormatting>
  <conditionalFormatting sqref="E119:F119">
    <cfRule type="cellIs" dxfId="27" priority="33" stopIfTrue="1" operator="equal">
      <formula>0</formula>
    </cfRule>
  </conditionalFormatting>
  <conditionalFormatting sqref="E121:F121">
    <cfRule type="cellIs" dxfId="26" priority="32" stopIfTrue="1" operator="equal">
      <formula>0</formula>
    </cfRule>
  </conditionalFormatting>
  <conditionalFormatting sqref="E124:F124">
    <cfRule type="cellIs" dxfId="25" priority="31" stopIfTrue="1" operator="equal">
      <formula>0</formula>
    </cfRule>
  </conditionalFormatting>
  <conditionalFormatting sqref="E36:F36">
    <cfRule type="cellIs" dxfId="24" priority="22" stopIfTrue="1" operator="equal">
      <formula>0</formula>
    </cfRule>
  </conditionalFormatting>
  <conditionalFormatting sqref="E154:F154">
    <cfRule type="cellIs" dxfId="23" priority="21" stopIfTrue="1" operator="equal">
      <formula>0</formula>
    </cfRule>
  </conditionalFormatting>
  <conditionalFormatting sqref="E157:F157">
    <cfRule type="cellIs" dxfId="22" priority="20" stopIfTrue="1" operator="equal">
      <formula>0</formula>
    </cfRule>
  </conditionalFormatting>
  <conditionalFormatting sqref="E103:F103">
    <cfRule type="cellIs" dxfId="21" priority="19" stopIfTrue="1" operator="equal">
      <formula>0</formula>
    </cfRule>
  </conditionalFormatting>
  <conditionalFormatting sqref="E105:F105">
    <cfRule type="cellIs" dxfId="20" priority="18" stopIfTrue="1" operator="equal">
      <formula>0</formula>
    </cfRule>
  </conditionalFormatting>
  <conditionalFormatting sqref="E68:F71">
    <cfRule type="cellIs" dxfId="19" priority="17" stopIfTrue="1" operator="equal">
      <formula>0</formula>
    </cfRule>
  </conditionalFormatting>
  <conditionalFormatting sqref="E72:F72">
    <cfRule type="cellIs" dxfId="18" priority="16" stopIfTrue="1" operator="equal">
      <formula>0</formula>
    </cfRule>
  </conditionalFormatting>
  <conditionalFormatting sqref="E75:F75">
    <cfRule type="cellIs" dxfId="17" priority="15" stopIfTrue="1" operator="equal">
      <formula>0</formula>
    </cfRule>
  </conditionalFormatting>
  <conditionalFormatting sqref="E21:F21">
    <cfRule type="cellIs" dxfId="16" priority="13" stopIfTrue="1" operator="equal">
      <formula>0</formula>
    </cfRule>
  </conditionalFormatting>
  <conditionalFormatting sqref="E21:F21">
    <cfRule type="cellIs" dxfId="15" priority="14" stopIfTrue="1" operator="equal">
      <formula>0</formula>
    </cfRule>
  </conditionalFormatting>
  <conditionalFormatting sqref="E19:F19">
    <cfRule type="cellIs" dxfId="14" priority="11" stopIfTrue="1" operator="equal">
      <formula>0</formula>
    </cfRule>
  </conditionalFormatting>
  <conditionalFormatting sqref="E19:F19">
    <cfRule type="cellIs" dxfId="13" priority="12" stopIfTrue="1" operator="equal">
      <formula>0</formula>
    </cfRule>
  </conditionalFormatting>
  <conditionalFormatting sqref="E63">
    <cfRule type="cellIs" dxfId="12" priority="9" stopIfTrue="1" operator="equal">
      <formula>0</formula>
    </cfRule>
  </conditionalFormatting>
  <conditionalFormatting sqref="E64">
    <cfRule type="cellIs" dxfId="11" priority="8" stopIfTrue="1" operator="equal">
      <formula>0</formula>
    </cfRule>
  </conditionalFormatting>
  <conditionalFormatting sqref="E84:F87">
    <cfRule type="cellIs" dxfId="10" priority="7" stopIfTrue="1" operator="equal">
      <formula>0</formula>
    </cfRule>
  </conditionalFormatting>
  <conditionalFormatting sqref="E86">
    <cfRule type="cellIs" dxfId="9" priority="5" stopIfTrue="1" operator="equal">
      <formula>0</formula>
    </cfRule>
  </conditionalFormatting>
  <conditionalFormatting sqref="F172">
    <cfRule type="cellIs" dxfId="8" priority="2" stopIfTrue="1" operator="equal">
      <formula>0</formula>
    </cfRule>
  </conditionalFormatting>
  <conditionalFormatting sqref="F88">
    <cfRule type="cellIs" dxfId="7" priority="3" stopIfTrue="1" operator="equal">
      <formula>0</formula>
    </cfRule>
  </conditionalFormatting>
  <conditionalFormatting sqref="F181">
    <cfRule type="cellIs" dxfId="6" priority="1" stopIfTrue="1" operator="equal">
      <formula>0</formula>
    </cfRule>
  </conditionalFormatting>
  <printOptions horizontalCentered="1"/>
  <pageMargins left="0.98425196850393704" right="0.11811023622047245" top="0.51181102362204722" bottom="0.51181102362204722" header="0" footer="0"/>
  <pageSetup paperSize="9" scale="95" orientation="portrait" r:id="rId1"/>
  <headerFooter alignWithMargins="0">
    <oddHeader xml:space="preserve">&amp;L&amp;8
</oddHeader>
  </headerFooter>
  <rowBreaks count="8" manualBreakCount="8">
    <brk id="23" max="5" man="1"/>
    <brk id="55" max="5" man="1"/>
    <brk id="67" max="5" man="1"/>
    <brk id="88" max="5" man="1"/>
    <brk id="112" max="5" man="1"/>
    <brk id="140" max="5" man="1"/>
    <brk id="154" max="5" man="1"/>
    <brk id="18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view="pageBreakPreview" topLeftCell="A153" zoomScale="145" zoomScaleNormal="85" zoomScaleSheetLayoutView="145" workbookViewId="0">
      <selection activeCell="A167" sqref="A167:F168"/>
    </sheetView>
  </sheetViews>
  <sheetFormatPr defaultRowHeight="12.75" outlineLevelRow="1"/>
  <cols>
    <col min="1" max="1" width="8.5703125" style="127" bestFit="1" customWidth="1"/>
    <col min="2" max="2" width="56.7109375" style="127" customWidth="1"/>
    <col min="3" max="3" width="5.7109375" style="127" customWidth="1"/>
    <col min="4" max="4" width="7.42578125" style="127" customWidth="1"/>
    <col min="5" max="5" width="10.85546875" style="127" customWidth="1"/>
    <col min="6" max="6" width="13.5703125" style="127" customWidth="1"/>
    <col min="7" max="16384" width="9.140625" style="92"/>
  </cols>
  <sheetData>
    <row r="1" spans="1:6" ht="56.25" customHeight="1">
      <c r="A1" s="265" t="s">
        <v>178</v>
      </c>
      <c r="B1" s="266"/>
      <c r="C1" s="266"/>
      <c r="D1" s="266"/>
      <c r="E1" s="266"/>
      <c r="F1" s="266"/>
    </row>
    <row r="2" spans="1:6" ht="11.25" customHeight="1" thickBot="1">
      <c r="A2" s="122"/>
      <c r="B2" s="95"/>
      <c r="C2" s="95"/>
      <c r="D2" s="95"/>
      <c r="E2" s="95"/>
      <c r="F2" s="95"/>
    </row>
    <row r="3" spans="1:6" s="93" customFormat="1" ht="13.5" thickBot="1">
      <c r="A3" s="181"/>
      <c r="B3" s="257" t="s">
        <v>213</v>
      </c>
      <c r="C3" s="258"/>
      <c r="D3" s="258"/>
      <c r="E3" s="258"/>
      <c r="F3" s="259"/>
    </row>
    <row r="4" spans="1:6" s="93" customFormat="1" ht="36" customHeight="1" thickBot="1">
      <c r="A4" s="175" t="s">
        <v>112</v>
      </c>
      <c r="B4" s="176" t="s">
        <v>113</v>
      </c>
      <c r="C4" s="183" t="s">
        <v>0</v>
      </c>
      <c r="D4" s="182">
        <v>1</v>
      </c>
      <c r="E4" s="179"/>
      <c r="F4" s="180"/>
    </row>
    <row r="5" spans="1:6" s="93" customFormat="1" ht="13.5" thickBot="1">
      <c r="A5" s="260" t="s">
        <v>214</v>
      </c>
      <c r="B5" s="261"/>
      <c r="C5" s="261"/>
      <c r="D5" s="261"/>
      <c r="E5" s="262"/>
      <c r="F5" s="150"/>
    </row>
    <row r="6" spans="1:6" ht="11.25" customHeight="1">
      <c r="A6" s="217"/>
      <c r="B6" s="218"/>
      <c r="C6" s="218"/>
      <c r="D6" s="218"/>
      <c r="E6" s="218"/>
      <c r="F6" s="218"/>
    </row>
    <row r="7" spans="1:6" ht="59.25" customHeight="1" thickBot="1">
      <c r="A7" s="265" t="s">
        <v>97</v>
      </c>
      <c r="B7" s="266"/>
      <c r="C7" s="266"/>
      <c r="D7" s="266"/>
      <c r="E7" s="266"/>
      <c r="F7" s="266"/>
    </row>
    <row r="8" spans="1:6" s="93" customFormat="1" ht="13.5" thickBot="1">
      <c r="A8" s="271" t="s">
        <v>98</v>
      </c>
      <c r="B8" s="272"/>
      <c r="C8" s="272"/>
      <c r="D8" s="272"/>
      <c r="E8" s="272"/>
      <c r="F8" s="273"/>
    </row>
    <row r="9" spans="1:6" s="93" customFormat="1" ht="25.5">
      <c r="A9" s="204"/>
      <c r="B9" s="188" t="s">
        <v>166</v>
      </c>
      <c r="C9" s="107"/>
      <c r="D9" s="107"/>
      <c r="E9" s="107"/>
      <c r="F9" s="205"/>
    </row>
    <row r="10" spans="1:6" s="93" customFormat="1" ht="38.25">
      <c r="A10" s="138"/>
      <c r="B10" s="96" t="s">
        <v>99</v>
      </c>
      <c r="C10" s="96"/>
      <c r="D10" s="96"/>
      <c r="E10" s="96"/>
      <c r="F10" s="139"/>
    </row>
    <row r="11" spans="1:6" s="93" customFormat="1" ht="25.5">
      <c r="A11" s="140"/>
      <c r="B11" s="97" t="s">
        <v>167</v>
      </c>
      <c r="C11" s="98"/>
      <c r="D11" s="98"/>
      <c r="E11" s="98"/>
      <c r="F11" s="141"/>
    </row>
    <row r="12" spans="1:6" s="93" customFormat="1" ht="25.5">
      <c r="A12" s="140"/>
      <c r="B12" s="97" t="s">
        <v>168</v>
      </c>
      <c r="C12" s="98"/>
      <c r="D12" s="98"/>
      <c r="E12" s="98"/>
      <c r="F12" s="141"/>
    </row>
    <row r="13" spans="1:6" s="93" customFormat="1" ht="25.5">
      <c r="A13" s="138"/>
      <c r="B13" s="97" t="s">
        <v>100</v>
      </c>
      <c r="C13" s="96"/>
      <c r="D13" s="96"/>
      <c r="E13" s="96"/>
      <c r="F13" s="139"/>
    </row>
    <row r="14" spans="1:6" s="93" customFormat="1" ht="25.5">
      <c r="A14" s="140"/>
      <c r="B14" s="97" t="s">
        <v>180</v>
      </c>
      <c r="C14" s="98"/>
      <c r="D14" s="98"/>
      <c r="E14" s="98"/>
      <c r="F14" s="141"/>
    </row>
    <row r="15" spans="1:6" s="93" customFormat="1" ht="25.5">
      <c r="A15" s="140"/>
      <c r="B15" s="97" t="s">
        <v>181</v>
      </c>
      <c r="C15" s="98"/>
      <c r="D15" s="98"/>
      <c r="E15" s="98"/>
      <c r="F15" s="141"/>
    </row>
    <row r="16" spans="1:6" s="93" customFormat="1">
      <c r="A16" s="140"/>
      <c r="B16" s="96" t="s">
        <v>170</v>
      </c>
      <c r="C16" s="98"/>
      <c r="D16" s="98"/>
      <c r="E16" s="98"/>
      <c r="F16" s="141"/>
    </row>
    <row r="17" spans="1:6" s="93" customFormat="1" ht="13.5" thickBot="1">
      <c r="A17" s="142"/>
      <c r="B17" s="143" t="s">
        <v>171</v>
      </c>
      <c r="C17" s="144"/>
      <c r="D17" s="144"/>
      <c r="E17" s="144"/>
      <c r="F17" s="145"/>
    </row>
    <row r="18" spans="1:6" s="93" customFormat="1" ht="38.25">
      <c r="A18" s="267" t="s">
        <v>102</v>
      </c>
      <c r="B18" s="269" t="s">
        <v>103</v>
      </c>
      <c r="C18" s="269" t="s">
        <v>104</v>
      </c>
      <c r="D18" s="184" t="s">
        <v>62</v>
      </c>
      <c r="E18" s="184" t="s">
        <v>105</v>
      </c>
      <c r="F18" s="185" t="s">
        <v>106</v>
      </c>
    </row>
    <row r="19" spans="1:6" s="93" customFormat="1" ht="13.5" thickBot="1">
      <c r="A19" s="268"/>
      <c r="B19" s="270"/>
      <c r="C19" s="270"/>
      <c r="D19" s="186" t="s">
        <v>107</v>
      </c>
      <c r="E19" s="186" t="s">
        <v>108</v>
      </c>
      <c r="F19" s="187" t="s">
        <v>109</v>
      </c>
    </row>
    <row r="20" spans="1:6" s="93" customFormat="1" ht="13.5" thickBot="1">
      <c r="A20" s="181" t="s">
        <v>110</v>
      </c>
      <c r="B20" s="257" t="s">
        <v>111</v>
      </c>
      <c r="C20" s="258"/>
      <c r="D20" s="258"/>
      <c r="E20" s="258"/>
      <c r="F20" s="259"/>
    </row>
    <row r="21" spans="1:6" s="93" customFormat="1" ht="36" customHeight="1" thickBot="1">
      <c r="A21" s="175" t="s">
        <v>112</v>
      </c>
      <c r="B21" s="176" t="s">
        <v>113</v>
      </c>
      <c r="C21" s="183" t="s">
        <v>0</v>
      </c>
      <c r="D21" s="182">
        <v>1</v>
      </c>
      <c r="E21" s="179"/>
      <c r="F21" s="180"/>
    </row>
    <row r="22" spans="1:6" s="93" customFormat="1" ht="13.5" thickBot="1">
      <c r="A22" s="260" t="s">
        <v>114</v>
      </c>
      <c r="B22" s="261"/>
      <c r="C22" s="261"/>
      <c r="D22" s="261"/>
      <c r="E22" s="262"/>
      <c r="F22" s="150"/>
    </row>
    <row r="23" spans="1:6" s="93" customFormat="1" ht="13.5" thickBot="1">
      <c r="A23" s="304"/>
      <c r="B23" s="304"/>
      <c r="C23" s="304"/>
      <c r="D23" s="304"/>
      <c r="E23" s="304"/>
      <c r="F23" s="304"/>
    </row>
    <row r="24" spans="1:6" s="93" customFormat="1" ht="13.5" thickBot="1">
      <c r="A24" s="156" t="s">
        <v>115</v>
      </c>
      <c r="B24" s="263" t="s">
        <v>116</v>
      </c>
      <c r="C24" s="263"/>
      <c r="D24" s="263"/>
      <c r="E24" s="263"/>
      <c r="F24" s="264"/>
    </row>
    <row r="25" spans="1:6" s="93" customFormat="1" ht="109.5" customHeight="1">
      <c r="A25" s="161">
        <v>37987</v>
      </c>
      <c r="B25" s="162" t="s">
        <v>182</v>
      </c>
      <c r="C25" s="162"/>
      <c r="D25" s="162"/>
      <c r="E25" s="162"/>
      <c r="F25" s="163"/>
    </row>
    <row r="26" spans="1:6" s="93" customFormat="1" ht="409.5" customHeight="1">
      <c r="A26" s="164" t="s">
        <v>117</v>
      </c>
      <c r="B26" s="133" t="s">
        <v>118</v>
      </c>
      <c r="C26" s="134" t="s">
        <v>119</v>
      </c>
      <c r="D26" s="135">
        <v>1</v>
      </c>
      <c r="E26" s="133"/>
      <c r="F26" s="165"/>
    </row>
    <row r="27" spans="1:6" s="93" customFormat="1" ht="16.5" customHeight="1">
      <c r="A27" s="166"/>
      <c r="B27" s="136" t="s">
        <v>120</v>
      </c>
      <c r="C27" s="158"/>
      <c r="D27" s="158"/>
      <c r="E27" s="158"/>
      <c r="F27" s="167"/>
    </row>
    <row r="28" spans="1:6" s="93" customFormat="1" ht="85.5" customHeight="1">
      <c r="A28" s="164" t="s">
        <v>121</v>
      </c>
      <c r="B28" s="136" t="s">
        <v>233</v>
      </c>
      <c r="C28" s="159" t="s">
        <v>0</v>
      </c>
      <c r="D28" s="135">
        <v>1</v>
      </c>
      <c r="E28" s="160"/>
      <c r="F28" s="168"/>
    </row>
    <row r="29" spans="1:6" s="93" customFormat="1" ht="58.5" customHeight="1" thickBot="1">
      <c r="A29" s="169" t="s">
        <v>122</v>
      </c>
      <c r="B29" s="170" t="s">
        <v>234</v>
      </c>
      <c r="C29" s="171" t="s">
        <v>0</v>
      </c>
      <c r="D29" s="172">
        <v>1</v>
      </c>
      <c r="E29" s="173"/>
      <c r="F29" s="174"/>
    </row>
    <row r="30" spans="1:6" s="93" customFormat="1" ht="12.75" customHeight="1" thickBot="1">
      <c r="A30" s="305" t="s">
        <v>123</v>
      </c>
      <c r="B30" s="306"/>
      <c r="C30" s="306"/>
      <c r="D30" s="306"/>
      <c r="E30" s="307"/>
      <c r="F30" s="157"/>
    </row>
    <row r="31" spans="1:6" s="93" customFormat="1" ht="13.5" thickBot="1">
      <c r="A31" s="304"/>
      <c r="B31" s="304"/>
      <c r="C31" s="304"/>
      <c r="D31" s="304"/>
      <c r="E31" s="304"/>
      <c r="F31" s="304"/>
    </row>
    <row r="32" spans="1:6" s="93" customFormat="1" ht="13.5" thickBot="1">
      <c r="A32" s="181" t="s">
        <v>124</v>
      </c>
      <c r="B32" s="274" t="s">
        <v>125</v>
      </c>
      <c r="C32" s="272"/>
      <c r="D32" s="272"/>
      <c r="E32" s="272"/>
      <c r="F32" s="273"/>
    </row>
    <row r="33" spans="1:6" s="93" customFormat="1" ht="96.75" customHeight="1">
      <c r="A33" s="151">
        <v>38018</v>
      </c>
      <c r="B33" s="107" t="s">
        <v>183</v>
      </c>
      <c r="C33" s="107"/>
      <c r="D33" s="107"/>
      <c r="E33" s="107"/>
      <c r="F33" s="188"/>
    </row>
    <row r="34" spans="1:6" s="93" customFormat="1" ht="16.5" customHeight="1">
      <c r="A34" s="99" t="s">
        <v>126</v>
      </c>
      <c r="B34" s="97" t="s">
        <v>127</v>
      </c>
      <c r="C34" s="99" t="s">
        <v>63</v>
      </c>
      <c r="D34" s="112">
        <v>12</v>
      </c>
      <c r="E34" s="113"/>
      <c r="F34" s="114"/>
    </row>
    <row r="35" spans="1:6" s="93" customFormat="1" ht="114.75">
      <c r="A35" s="106">
        <v>38019</v>
      </c>
      <c r="B35" s="96" t="s">
        <v>184</v>
      </c>
      <c r="C35" s="96"/>
      <c r="D35" s="96"/>
      <c r="E35" s="96"/>
      <c r="F35" s="97"/>
    </row>
    <row r="36" spans="1:6" s="93" customFormat="1" ht="16.5" customHeight="1">
      <c r="A36" s="99" t="s">
        <v>128</v>
      </c>
      <c r="B36" s="97" t="s">
        <v>129</v>
      </c>
      <c r="C36" s="99" t="s">
        <v>63</v>
      </c>
      <c r="D36" s="112">
        <v>125</v>
      </c>
      <c r="E36" s="115"/>
      <c r="F36" s="114"/>
    </row>
    <row r="37" spans="1:6" s="93" customFormat="1" ht="14.25" customHeight="1">
      <c r="A37" s="99" t="s">
        <v>130</v>
      </c>
      <c r="B37" s="97" t="s">
        <v>131</v>
      </c>
      <c r="C37" s="99" t="s">
        <v>63</v>
      </c>
      <c r="D37" s="112">
        <v>12</v>
      </c>
      <c r="E37" s="115"/>
      <c r="F37" s="114"/>
    </row>
    <row r="38" spans="1:6" s="93" customFormat="1" ht="15" customHeight="1">
      <c r="A38" s="99" t="s">
        <v>132</v>
      </c>
      <c r="B38" s="97" t="s">
        <v>133</v>
      </c>
      <c r="C38" s="99" t="s">
        <v>63</v>
      </c>
      <c r="D38" s="112">
        <v>13</v>
      </c>
      <c r="E38" s="115"/>
      <c r="F38" s="114"/>
    </row>
    <row r="39" spans="1:6" s="93" customFormat="1" ht="13.5" customHeight="1">
      <c r="A39" s="99" t="s">
        <v>134</v>
      </c>
      <c r="B39" s="97" t="s">
        <v>135</v>
      </c>
      <c r="C39" s="99" t="s">
        <v>63</v>
      </c>
      <c r="D39" s="112">
        <v>16</v>
      </c>
      <c r="E39" s="115"/>
      <c r="F39" s="114"/>
    </row>
    <row r="40" spans="1:6" s="93" customFormat="1" ht="13.5" customHeight="1">
      <c r="A40" s="99" t="s">
        <v>136</v>
      </c>
      <c r="B40" s="97" t="s">
        <v>137</v>
      </c>
      <c r="C40" s="99" t="s">
        <v>63</v>
      </c>
      <c r="D40" s="112">
        <v>13</v>
      </c>
      <c r="E40" s="115"/>
      <c r="F40" s="114"/>
    </row>
    <row r="41" spans="1:6" s="93" customFormat="1" ht="15.75" customHeight="1">
      <c r="A41" s="99" t="s">
        <v>138</v>
      </c>
      <c r="B41" s="97" t="s">
        <v>139</v>
      </c>
      <c r="C41" s="99" t="s">
        <v>63</v>
      </c>
      <c r="D41" s="112">
        <v>16</v>
      </c>
      <c r="E41" s="115"/>
      <c r="F41" s="114"/>
    </row>
    <row r="42" spans="1:6" s="93" customFormat="1" ht="69.75" customHeight="1">
      <c r="A42" s="106">
        <v>38020</v>
      </c>
      <c r="B42" s="96" t="s">
        <v>185</v>
      </c>
      <c r="C42" s="96"/>
      <c r="D42" s="96"/>
      <c r="E42" s="96"/>
      <c r="F42" s="97"/>
    </row>
    <row r="43" spans="1:6" s="93" customFormat="1" ht="18" customHeight="1">
      <c r="A43" s="99" t="s">
        <v>140</v>
      </c>
      <c r="B43" s="97" t="s">
        <v>141</v>
      </c>
      <c r="C43" s="99" t="s">
        <v>63</v>
      </c>
      <c r="D43" s="112">
        <v>21</v>
      </c>
      <c r="E43" s="115"/>
      <c r="F43" s="114"/>
    </row>
    <row r="44" spans="1:6" s="93" customFormat="1" ht="17.25" customHeight="1">
      <c r="A44" s="99" t="s">
        <v>142</v>
      </c>
      <c r="B44" s="97" t="s">
        <v>143</v>
      </c>
      <c r="C44" s="99" t="s">
        <v>63</v>
      </c>
      <c r="D44" s="112">
        <v>12</v>
      </c>
      <c r="E44" s="115"/>
      <c r="F44" s="114"/>
    </row>
    <row r="45" spans="1:6" s="93" customFormat="1" ht="84.75" customHeight="1">
      <c r="A45" s="106">
        <v>38021</v>
      </c>
      <c r="B45" s="96" t="s">
        <v>144</v>
      </c>
      <c r="C45" s="96"/>
      <c r="D45" s="96"/>
      <c r="E45" s="96"/>
      <c r="F45" s="97"/>
    </row>
    <row r="46" spans="1:6" s="93" customFormat="1" ht="16.5" customHeight="1">
      <c r="A46" s="99" t="s">
        <v>145</v>
      </c>
      <c r="B46" s="97" t="s">
        <v>146</v>
      </c>
      <c r="C46" s="99" t="s">
        <v>63</v>
      </c>
      <c r="D46" s="112">
        <v>125</v>
      </c>
      <c r="E46" s="115"/>
      <c r="F46" s="114"/>
    </row>
    <row r="47" spans="1:6" s="93" customFormat="1" ht="15" customHeight="1" thickBot="1">
      <c r="A47" s="132" t="s">
        <v>147</v>
      </c>
      <c r="B47" s="189" t="s">
        <v>148</v>
      </c>
      <c r="C47" s="132" t="s">
        <v>63</v>
      </c>
      <c r="D47" s="190">
        <v>12</v>
      </c>
      <c r="E47" s="191"/>
      <c r="F47" s="192"/>
    </row>
    <row r="48" spans="1:6" s="93" customFormat="1" ht="13.5" thickBot="1">
      <c r="A48" s="275" t="s">
        <v>149</v>
      </c>
      <c r="B48" s="276"/>
      <c r="C48" s="276"/>
      <c r="D48" s="276"/>
      <c r="E48" s="277"/>
      <c r="F48" s="193"/>
    </row>
    <row r="49" spans="1:6" s="93" customFormat="1" ht="13.5" thickBot="1">
      <c r="A49" s="304"/>
      <c r="B49" s="304"/>
      <c r="C49" s="304"/>
      <c r="D49" s="304"/>
      <c r="E49" s="304"/>
      <c r="F49" s="304"/>
    </row>
    <row r="50" spans="1:6" s="93" customFormat="1" ht="13.5" thickBot="1">
      <c r="A50" s="181" t="s">
        <v>150</v>
      </c>
      <c r="B50" s="274" t="s">
        <v>151</v>
      </c>
      <c r="C50" s="272"/>
      <c r="D50" s="272"/>
      <c r="E50" s="272"/>
      <c r="F50" s="273"/>
    </row>
    <row r="51" spans="1:6" s="93" customFormat="1" ht="38.25">
      <c r="A51" s="151">
        <v>38047</v>
      </c>
      <c r="B51" s="107" t="s">
        <v>186</v>
      </c>
      <c r="C51" s="194" t="s">
        <v>63</v>
      </c>
      <c r="D51" s="129">
        <v>32</v>
      </c>
      <c r="E51" s="195"/>
      <c r="F51" s="196"/>
    </row>
    <row r="52" spans="1:6" s="93" customFormat="1" ht="29.25" customHeight="1">
      <c r="A52" s="106">
        <v>38048</v>
      </c>
      <c r="B52" s="96" t="s">
        <v>187</v>
      </c>
      <c r="C52" s="108" t="s">
        <v>0</v>
      </c>
      <c r="D52" s="109">
        <v>54</v>
      </c>
      <c r="E52" s="116"/>
      <c r="F52" s="111"/>
    </row>
    <row r="53" spans="1:6" s="93" customFormat="1" ht="30.75" customHeight="1">
      <c r="A53" s="106">
        <v>38049</v>
      </c>
      <c r="B53" s="96" t="s">
        <v>188</v>
      </c>
      <c r="C53" s="108" t="s">
        <v>0</v>
      </c>
      <c r="D53" s="109">
        <v>19</v>
      </c>
      <c r="E53" s="116"/>
      <c r="F53" s="111"/>
    </row>
    <row r="54" spans="1:6" s="93" customFormat="1" ht="28.5" customHeight="1">
      <c r="A54" s="106">
        <v>38050</v>
      </c>
      <c r="B54" s="96" t="s">
        <v>152</v>
      </c>
      <c r="C54" s="108" t="s">
        <v>0</v>
      </c>
      <c r="D54" s="109">
        <v>10</v>
      </c>
      <c r="E54" s="116"/>
      <c r="F54" s="111"/>
    </row>
    <row r="55" spans="1:6" s="93" customFormat="1" ht="85.5" customHeight="1">
      <c r="A55" s="106">
        <v>38051</v>
      </c>
      <c r="B55" s="96" t="s">
        <v>179</v>
      </c>
      <c r="C55" s="108" t="s">
        <v>0</v>
      </c>
      <c r="D55" s="109">
        <v>20</v>
      </c>
      <c r="E55" s="110"/>
      <c r="F55" s="111"/>
    </row>
    <row r="56" spans="1:6" s="93" customFormat="1" ht="45.75" customHeight="1" thickBot="1">
      <c r="A56" s="101">
        <v>38052</v>
      </c>
      <c r="B56" s="153" t="s">
        <v>189</v>
      </c>
      <c r="C56" s="154" t="s">
        <v>0</v>
      </c>
      <c r="D56" s="102">
        <v>2</v>
      </c>
      <c r="E56" s="103"/>
      <c r="F56" s="104"/>
    </row>
    <row r="57" spans="1:6" s="93" customFormat="1" ht="12.75" customHeight="1" thickBot="1">
      <c r="A57" s="278" t="s">
        <v>153</v>
      </c>
      <c r="B57" s="279"/>
      <c r="C57" s="279"/>
      <c r="D57" s="279"/>
      <c r="E57" s="280"/>
      <c r="F57" s="197"/>
    </row>
    <row r="58" spans="1:6" s="93" customFormat="1" ht="12.75" customHeight="1" thickBot="1">
      <c r="A58" s="281"/>
      <c r="B58" s="282"/>
      <c r="C58" s="282"/>
      <c r="D58" s="282"/>
      <c r="E58" s="282"/>
      <c r="F58" s="283"/>
    </row>
    <row r="59" spans="1:6" s="93" customFormat="1" ht="13.5" thickBot="1">
      <c r="A59" s="181" t="s">
        <v>154</v>
      </c>
      <c r="B59" s="274" t="s">
        <v>155</v>
      </c>
      <c r="C59" s="272"/>
      <c r="D59" s="272"/>
      <c r="E59" s="272"/>
      <c r="F59" s="273"/>
    </row>
    <row r="60" spans="1:6" s="93" customFormat="1" ht="178.5" customHeight="1">
      <c r="A60" s="151">
        <v>38078</v>
      </c>
      <c r="B60" s="107" t="s">
        <v>237</v>
      </c>
      <c r="C60" s="194" t="s">
        <v>0</v>
      </c>
      <c r="D60" s="129">
        <v>4</v>
      </c>
      <c r="E60" s="199"/>
      <c r="F60" s="199"/>
    </row>
    <row r="61" spans="1:6" s="93" customFormat="1" ht="25.5">
      <c r="A61" s="106">
        <v>38079</v>
      </c>
      <c r="B61" s="96" t="s">
        <v>190</v>
      </c>
      <c r="C61" s="108" t="s">
        <v>0</v>
      </c>
      <c r="D61" s="109">
        <v>1</v>
      </c>
      <c r="E61" s="116"/>
      <c r="F61" s="116"/>
    </row>
    <row r="62" spans="1:6" s="93" customFormat="1" ht="72" customHeight="1" thickBot="1">
      <c r="A62" s="106">
        <v>38080</v>
      </c>
      <c r="B62" s="153" t="s">
        <v>191</v>
      </c>
      <c r="C62" s="154" t="s">
        <v>63</v>
      </c>
      <c r="D62" s="102">
        <v>32</v>
      </c>
      <c r="E62" s="103"/>
      <c r="F62" s="103"/>
    </row>
    <row r="63" spans="1:6" s="93" customFormat="1" ht="14.25" customHeight="1" thickBot="1">
      <c r="A63" s="278" t="s">
        <v>156</v>
      </c>
      <c r="B63" s="279"/>
      <c r="C63" s="279"/>
      <c r="D63" s="279"/>
      <c r="E63" s="280"/>
      <c r="F63" s="193"/>
    </row>
    <row r="64" spans="1:6" s="93" customFormat="1" ht="13.5" thickBot="1">
      <c r="A64" s="290"/>
      <c r="B64" s="291"/>
      <c r="C64" s="291"/>
      <c r="D64" s="291"/>
      <c r="E64" s="291"/>
      <c r="F64" s="292"/>
    </row>
    <row r="65" spans="1:7" s="93" customFormat="1" ht="13.5" thickBot="1">
      <c r="A65" s="181" t="s">
        <v>157</v>
      </c>
      <c r="B65" s="274" t="s">
        <v>158</v>
      </c>
      <c r="C65" s="272"/>
      <c r="D65" s="272"/>
      <c r="E65" s="272"/>
      <c r="F65" s="273"/>
    </row>
    <row r="66" spans="1:7" s="93" customFormat="1" ht="48.75" customHeight="1">
      <c r="A66" s="151">
        <v>38108</v>
      </c>
      <c r="B66" s="107" t="s">
        <v>215</v>
      </c>
      <c r="C66" s="194" t="s">
        <v>0</v>
      </c>
      <c r="D66" s="129">
        <v>1</v>
      </c>
      <c r="E66" s="199"/>
      <c r="F66" s="199"/>
    </row>
    <row r="67" spans="1:7" s="93" customFormat="1" ht="39" thickBot="1">
      <c r="A67" s="101">
        <v>38109</v>
      </c>
      <c r="B67" s="153" t="s">
        <v>210</v>
      </c>
      <c r="C67" s="154" t="s">
        <v>0</v>
      </c>
      <c r="D67" s="102">
        <v>1</v>
      </c>
      <c r="E67" s="155"/>
      <c r="F67" s="155"/>
    </row>
    <row r="68" spans="1:7" s="93" customFormat="1" ht="12.75" customHeight="1" thickBot="1">
      <c r="A68" s="278" t="s">
        <v>159</v>
      </c>
      <c r="B68" s="279"/>
      <c r="C68" s="279"/>
      <c r="D68" s="279"/>
      <c r="E68" s="280"/>
      <c r="F68" s="193"/>
    </row>
    <row r="69" spans="1:7" s="93" customFormat="1" ht="13.5" thickBot="1">
      <c r="A69" s="201"/>
      <c r="B69" s="202"/>
      <c r="C69" s="202"/>
      <c r="D69" s="202"/>
      <c r="E69" s="202"/>
      <c r="F69" s="203"/>
    </row>
    <row r="70" spans="1:7" s="93" customFormat="1" ht="13.5" thickBot="1">
      <c r="A70" s="284" t="s">
        <v>160</v>
      </c>
      <c r="B70" s="282"/>
      <c r="C70" s="282"/>
      <c r="D70" s="282"/>
      <c r="E70" s="282"/>
      <c r="F70" s="287"/>
    </row>
    <row r="71" spans="1:7" s="93" customFormat="1">
      <c r="A71" s="122"/>
      <c r="B71" s="122"/>
      <c r="C71" s="122"/>
      <c r="D71" s="122"/>
      <c r="E71" s="122"/>
      <c r="F71" s="122"/>
    </row>
    <row r="72" spans="1:7" s="93" customFormat="1">
      <c r="A72" s="117" t="s">
        <v>110</v>
      </c>
      <c r="B72" s="288" t="s">
        <v>111</v>
      </c>
      <c r="C72" s="289"/>
      <c r="D72" s="289"/>
      <c r="E72" s="289"/>
      <c r="F72" s="118"/>
    </row>
    <row r="73" spans="1:7" s="93" customFormat="1">
      <c r="A73" s="105" t="s">
        <v>161</v>
      </c>
      <c r="B73" s="293" t="s">
        <v>116</v>
      </c>
      <c r="C73" s="294"/>
      <c r="D73" s="294"/>
      <c r="E73" s="295"/>
      <c r="F73" s="119"/>
    </row>
    <row r="74" spans="1:7" s="93" customFormat="1">
      <c r="A74" s="100" t="s">
        <v>162</v>
      </c>
      <c r="B74" s="288" t="s">
        <v>125</v>
      </c>
      <c r="C74" s="289"/>
      <c r="D74" s="289"/>
      <c r="E74" s="296"/>
      <c r="F74" s="120"/>
    </row>
    <row r="75" spans="1:7" s="93" customFormat="1">
      <c r="A75" s="100" t="s">
        <v>163</v>
      </c>
      <c r="B75" s="288" t="s">
        <v>151</v>
      </c>
      <c r="C75" s="289"/>
      <c r="D75" s="289"/>
      <c r="E75" s="296"/>
      <c r="F75" s="120"/>
    </row>
    <row r="76" spans="1:7" s="93" customFormat="1">
      <c r="A76" s="100" t="s">
        <v>154</v>
      </c>
      <c r="B76" s="288" t="s">
        <v>155</v>
      </c>
      <c r="C76" s="289"/>
      <c r="D76" s="289"/>
      <c r="E76" s="296"/>
      <c r="F76" s="120"/>
    </row>
    <row r="77" spans="1:7" s="93" customFormat="1">
      <c r="A77" s="121" t="s">
        <v>157</v>
      </c>
      <c r="B77" s="288" t="s">
        <v>158</v>
      </c>
      <c r="C77" s="289"/>
      <c r="D77" s="289"/>
      <c r="E77" s="296"/>
      <c r="F77" s="120"/>
    </row>
    <row r="78" spans="1:7" s="93" customFormat="1" ht="15" customHeight="1" thickBot="1">
      <c r="A78" s="122"/>
      <c r="B78" s="123"/>
      <c r="C78" s="123"/>
      <c r="D78" s="123"/>
      <c r="E78" s="123"/>
      <c r="F78" s="124"/>
    </row>
    <row r="79" spans="1:7" s="93" customFormat="1" ht="17.25" customHeight="1" thickBot="1">
      <c r="A79" s="284" t="s">
        <v>164</v>
      </c>
      <c r="B79" s="285"/>
      <c r="C79" s="285"/>
      <c r="D79" s="285"/>
      <c r="E79" s="286"/>
      <c r="F79" s="125"/>
      <c r="G79" s="94"/>
    </row>
    <row r="80" spans="1:7" s="93" customFormat="1" ht="11.25" customHeight="1">
      <c r="A80" s="122"/>
      <c r="B80" s="95"/>
      <c r="C80" s="95"/>
      <c r="D80" s="95"/>
      <c r="E80" s="95"/>
      <c r="F80" s="126"/>
      <c r="G80" s="94"/>
    </row>
    <row r="81" spans="1:7" s="93" customFormat="1" ht="63" customHeight="1" thickBot="1">
      <c r="A81" s="265" t="s">
        <v>165</v>
      </c>
      <c r="B81" s="266"/>
      <c r="C81" s="266"/>
      <c r="D81" s="266"/>
      <c r="E81" s="266"/>
      <c r="F81" s="266"/>
      <c r="G81" s="94"/>
    </row>
    <row r="82" spans="1:7" s="93" customFormat="1" ht="13.5" thickBot="1">
      <c r="A82" s="271" t="s">
        <v>98</v>
      </c>
      <c r="B82" s="272"/>
      <c r="C82" s="272"/>
      <c r="D82" s="272"/>
      <c r="E82" s="272"/>
      <c r="F82" s="273"/>
    </row>
    <row r="83" spans="1:7" s="93" customFormat="1" ht="29.25" customHeight="1">
      <c r="A83" s="96"/>
      <c r="B83" s="97" t="s">
        <v>166</v>
      </c>
      <c r="C83" s="96"/>
      <c r="D83" s="96"/>
      <c r="E83" s="96"/>
      <c r="F83" s="96"/>
    </row>
    <row r="84" spans="1:7" s="93" customFormat="1" ht="44.25" customHeight="1">
      <c r="A84" s="96"/>
      <c r="B84" s="96" t="s">
        <v>99</v>
      </c>
      <c r="C84" s="96"/>
      <c r="D84" s="96"/>
      <c r="E84" s="96"/>
      <c r="F84" s="96"/>
    </row>
    <row r="85" spans="1:7" s="93" customFormat="1" ht="25.5">
      <c r="A85" s="98"/>
      <c r="B85" s="97" t="s">
        <v>167</v>
      </c>
      <c r="C85" s="98"/>
      <c r="D85" s="98"/>
      <c r="E85" s="98"/>
      <c r="F85" s="98"/>
    </row>
    <row r="86" spans="1:7" s="93" customFormat="1" ht="25.5">
      <c r="A86" s="98"/>
      <c r="B86" s="97" t="s">
        <v>168</v>
      </c>
      <c r="C86" s="98"/>
      <c r="D86" s="98"/>
      <c r="E86" s="98"/>
      <c r="F86" s="98"/>
    </row>
    <row r="87" spans="1:7" s="93" customFormat="1" ht="25.5">
      <c r="A87" s="96"/>
      <c r="B87" s="97" t="s">
        <v>169</v>
      </c>
      <c r="C87" s="96"/>
      <c r="D87" s="96"/>
      <c r="E87" s="96"/>
      <c r="F87" s="96"/>
    </row>
    <row r="88" spans="1:7" s="93" customFormat="1" ht="25.5">
      <c r="A88" s="98"/>
      <c r="B88" s="97" t="s">
        <v>180</v>
      </c>
      <c r="C88" s="98"/>
      <c r="D88" s="98"/>
      <c r="E88" s="98"/>
      <c r="F88" s="98"/>
    </row>
    <row r="89" spans="1:7" s="93" customFormat="1" ht="25.5">
      <c r="A89" s="98"/>
      <c r="B89" s="97" t="s">
        <v>101</v>
      </c>
      <c r="C89" s="98"/>
      <c r="D89" s="98"/>
      <c r="E89" s="98"/>
      <c r="F89" s="98"/>
    </row>
    <row r="90" spans="1:7" s="93" customFormat="1">
      <c r="A90" s="98"/>
      <c r="B90" s="96" t="s">
        <v>170</v>
      </c>
      <c r="C90" s="98"/>
      <c r="D90" s="98"/>
      <c r="E90" s="98"/>
      <c r="F90" s="98"/>
    </row>
    <row r="91" spans="1:7" s="93" customFormat="1" ht="13.5" thickBot="1">
      <c r="A91" s="206"/>
      <c r="B91" s="153" t="s">
        <v>171</v>
      </c>
      <c r="C91" s="206"/>
      <c r="D91" s="206"/>
      <c r="E91" s="206"/>
      <c r="F91" s="206"/>
    </row>
    <row r="92" spans="1:7" s="93" customFormat="1" ht="38.25">
      <c r="A92" s="267" t="s">
        <v>102</v>
      </c>
      <c r="B92" s="269" t="s">
        <v>103</v>
      </c>
      <c r="C92" s="297" t="s">
        <v>104</v>
      </c>
      <c r="D92" s="146" t="s">
        <v>62</v>
      </c>
      <c r="E92" s="146" t="s">
        <v>105</v>
      </c>
      <c r="F92" s="147" t="s">
        <v>106</v>
      </c>
    </row>
    <row r="93" spans="1:7" s="93" customFormat="1" ht="13.5" thickBot="1">
      <c r="A93" s="268"/>
      <c r="B93" s="270"/>
      <c r="C93" s="298"/>
      <c r="D93" s="148" t="s">
        <v>107</v>
      </c>
      <c r="E93" s="148" t="s">
        <v>108</v>
      </c>
      <c r="F93" s="149" t="s">
        <v>109</v>
      </c>
    </row>
    <row r="94" spans="1:7" s="93" customFormat="1" ht="13.5" thickBot="1">
      <c r="A94" s="181" t="s">
        <v>110</v>
      </c>
      <c r="B94" s="257" t="s">
        <v>111</v>
      </c>
      <c r="C94" s="258"/>
      <c r="D94" s="258"/>
      <c r="E94" s="258"/>
      <c r="F94" s="259"/>
    </row>
    <row r="95" spans="1:7" s="93" customFormat="1" ht="33.75" customHeight="1" thickBot="1">
      <c r="A95" s="175" t="s">
        <v>112</v>
      </c>
      <c r="B95" s="176" t="s">
        <v>113</v>
      </c>
      <c r="C95" s="177" t="s">
        <v>0</v>
      </c>
      <c r="D95" s="178">
        <v>1</v>
      </c>
      <c r="E95" s="179"/>
      <c r="F95" s="180"/>
    </row>
    <row r="96" spans="1:7" s="93" customFormat="1" ht="13.5" thickBot="1">
      <c r="A96" s="260" t="s">
        <v>114</v>
      </c>
      <c r="B96" s="261"/>
      <c r="C96" s="261"/>
      <c r="D96" s="261"/>
      <c r="E96" s="262"/>
      <c r="F96" s="150"/>
    </row>
    <row r="97" spans="1:6" s="93" customFormat="1" ht="12.75" customHeight="1" thickBot="1">
      <c r="A97" s="281"/>
      <c r="B97" s="282"/>
      <c r="C97" s="282"/>
      <c r="D97" s="282"/>
      <c r="E97" s="282"/>
      <c r="F97" s="283"/>
    </row>
    <row r="98" spans="1:6" s="93" customFormat="1" ht="13.5" thickBot="1">
      <c r="A98" s="152" t="s">
        <v>115</v>
      </c>
      <c r="B98" s="308" t="s">
        <v>116</v>
      </c>
      <c r="C98" s="308"/>
      <c r="D98" s="308"/>
      <c r="E98" s="308"/>
      <c r="F98" s="309"/>
    </row>
    <row r="99" spans="1:6" s="93" customFormat="1" ht="110.25" customHeight="1">
      <c r="A99" s="151">
        <v>37987</v>
      </c>
      <c r="B99" s="107" t="s">
        <v>172</v>
      </c>
      <c r="C99" s="107"/>
      <c r="D99" s="107"/>
      <c r="E99" s="107"/>
      <c r="F99" s="107"/>
    </row>
    <row r="100" spans="1:6" s="93" customFormat="1" ht="395.25">
      <c r="A100" s="132" t="s">
        <v>173</v>
      </c>
      <c r="B100" s="137" t="s">
        <v>174</v>
      </c>
      <c r="C100" s="130" t="s">
        <v>119</v>
      </c>
      <c r="D100" s="102">
        <v>1</v>
      </c>
      <c r="E100" s="131"/>
      <c r="F100" s="131"/>
    </row>
    <row r="101" spans="1:6" s="93" customFormat="1" ht="27.75" customHeight="1">
      <c r="A101" s="98"/>
      <c r="B101" s="96" t="s">
        <v>120</v>
      </c>
      <c r="C101" s="98"/>
      <c r="D101" s="98"/>
      <c r="E101" s="98"/>
      <c r="F101" s="98"/>
    </row>
    <row r="102" spans="1:6" s="93" customFormat="1" ht="72" customHeight="1">
      <c r="A102" s="99" t="s">
        <v>121</v>
      </c>
      <c r="B102" s="96" t="s">
        <v>175</v>
      </c>
      <c r="C102" s="108" t="s">
        <v>0</v>
      </c>
      <c r="D102" s="109">
        <v>1</v>
      </c>
      <c r="E102" s="110"/>
      <c r="F102" s="111"/>
    </row>
    <row r="103" spans="1:6" s="93" customFormat="1" ht="57" customHeight="1" thickBot="1">
      <c r="A103" s="132" t="s">
        <v>122</v>
      </c>
      <c r="B103" s="153" t="s">
        <v>235</v>
      </c>
      <c r="C103" s="154" t="s">
        <v>0</v>
      </c>
      <c r="D103" s="102">
        <v>1</v>
      </c>
      <c r="E103" s="155"/>
      <c r="F103" s="104"/>
    </row>
    <row r="104" spans="1:6" s="93" customFormat="1" ht="13.5" thickBot="1">
      <c r="A104" s="299" t="s">
        <v>123</v>
      </c>
      <c r="B104" s="300"/>
      <c r="C104" s="300"/>
      <c r="D104" s="300"/>
      <c r="E104" s="300"/>
      <c r="F104" s="207"/>
    </row>
    <row r="105" spans="1:6" s="93" customFormat="1" ht="13.5" thickBot="1">
      <c r="A105" s="208"/>
      <c r="B105" s="209"/>
      <c r="C105" s="126"/>
      <c r="D105" s="126"/>
      <c r="E105" s="126"/>
      <c r="F105" s="210"/>
    </row>
    <row r="106" spans="1:6" s="93" customFormat="1" ht="13.5" thickBot="1">
      <c r="A106" s="181" t="s">
        <v>124</v>
      </c>
      <c r="B106" s="274" t="s">
        <v>125</v>
      </c>
      <c r="C106" s="272"/>
      <c r="D106" s="272"/>
      <c r="E106" s="272"/>
      <c r="F106" s="273"/>
    </row>
    <row r="107" spans="1:6" s="93" customFormat="1" ht="84.75" customHeight="1">
      <c r="A107" s="151">
        <v>38018</v>
      </c>
      <c r="B107" s="107" t="s">
        <v>192</v>
      </c>
      <c r="C107" s="107"/>
      <c r="D107" s="107"/>
      <c r="E107" s="107"/>
      <c r="F107" s="188"/>
    </row>
    <row r="108" spans="1:6" s="93" customFormat="1" ht="16.5" customHeight="1">
      <c r="A108" s="99" t="s">
        <v>126</v>
      </c>
      <c r="B108" s="97" t="s">
        <v>127</v>
      </c>
      <c r="C108" s="99" t="s">
        <v>63</v>
      </c>
      <c r="D108" s="112">
        <v>12</v>
      </c>
      <c r="E108" s="113"/>
      <c r="F108" s="114"/>
    </row>
    <row r="109" spans="1:6" s="93" customFormat="1" ht="114.75">
      <c r="A109" s="106">
        <v>38019</v>
      </c>
      <c r="B109" s="96" t="s">
        <v>184</v>
      </c>
      <c r="C109" s="96"/>
      <c r="D109" s="96"/>
      <c r="E109" s="96"/>
      <c r="F109" s="97"/>
    </row>
    <row r="110" spans="1:6" s="93" customFormat="1" ht="17.25" customHeight="1">
      <c r="A110" s="99" t="s">
        <v>128</v>
      </c>
      <c r="B110" s="97" t="s">
        <v>129</v>
      </c>
      <c r="C110" s="99" t="s">
        <v>63</v>
      </c>
      <c r="D110" s="112">
        <v>125</v>
      </c>
      <c r="E110" s="115"/>
      <c r="F110" s="114"/>
    </row>
    <row r="111" spans="1:6" s="93" customFormat="1" ht="17.25" customHeight="1">
      <c r="A111" s="99" t="s">
        <v>130</v>
      </c>
      <c r="B111" s="97" t="s">
        <v>131</v>
      </c>
      <c r="C111" s="99" t="s">
        <v>63</v>
      </c>
      <c r="D111" s="112">
        <v>12</v>
      </c>
      <c r="E111" s="115"/>
      <c r="F111" s="114"/>
    </row>
    <row r="112" spans="1:6" s="93" customFormat="1" ht="16.5" customHeight="1">
      <c r="A112" s="99" t="s">
        <v>132</v>
      </c>
      <c r="B112" s="97" t="s">
        <v>133</v>
      </c>
      <c r="C112" s="99" t="s">
        <v>63</v>
      </c>
      <c r="D112" s="112">
        <v>13</v>
      </c>
      <c r="E112" s="115"/>
      <c r="F112" s="114"/>
    </row>
    <row r="113" spans="1:6" s="93" customFormat="1">
      <c r="A113" s="99" t="s">
        <v>134</v>
      </c>
      <c r="B113" s="97" t="s">
        <v>135</v>
      </c>
      <c r="C113" s="99" t="s">
        <v>63</v>
      </c>
      <c r="D113" s="112">
        <v>16</v>
      </c>
      <c r="E113" s="115"/>
      <c r="F113" s="114"/>
    </row>
    <row r="114" spans="1:6" s="93" customFormat="1" ht="16.5" customHeight="1">
      <c r="A114" s="99" t="s">
        <v>136</v>
      </c>
      <c r="B114" s="97" t="s">
        <v>137</v>
      </c>
      <c r="C114" s="99" t="s">
        <v>63</v>
      </c>
      <c r="D114" s="112">
        <v>13</v>
      </c>
      <c r="E114" s="115"/>
      <c r="F114" s="114"/>
    </row>
    <row r="115" spans="1:6" s="93" customFormat="1" ht="18" customHeight="1">
      <c r="A115" s="99" t="s">
        <v>138</v>
      </c>
      <c r="B115" s="97" t="s">
        <v>139</v>
      </c>
      <c r="C115" s="99" t="s">
        <v>63</v>
      </c>
      <c r="D115" s="112">
        <v>16</v>
      </c>
      <c r="E115" s="115"/>
      <c r="F115" s="114"/>
    </row>
    <row r="116" spans="1:6" s="93" customFormat="1" ht="70.5" customHeight="1">
      <c r="A116" s="106">
        <v>38020</v>
      </c>
      <c r="B116" s="96" t="s">
        <v>185</v>
      </c>
      <c r="C116" s="96"/>
      <c r="D116" s="96"/>
      <c r="E116" s="96"/>
      <c r="F116" s="97"/>
    </row>
    <row r="117" spans="1:6" s="93" customFormat="1">
      <c r="A117" s="99" t="s">
        <v>140</v>
      </c>
      <c r="B117" s="97" t="s">
        <v>141</v>
      </c>
      <c r="C117" s="99" t="s">
        <v>63</v>
      </c>
      <c r="D117" s="112">
        <v>21</v>
      </c>
      <c r="E117" s="115"/>
      <c r="F117" s="114"/>
    </row>
    <row r="118" spans="1:6" s="93" customFormat="1" ht="17.25" customHeight="1">
      <c r="A118" s="99" t="s">
        <v>142</v>
      </c>
      <c r="B118" s="97" t="s">
        <v>143</v>
      </c>
      <c r="C118" s="99" t="s">
        <v>63</v>
      </c>
      <c r="D118" s="112">
        <v>12</v>
      </c>
      <c r="E118" s="115"/>
      <c r="F118" s="114"/>
    </row>
    <row r="119" spans="1:6" s="93" customFormat="1" ht="84" customHeight="1">
      <c r="A119" s="106">
        <v>38021</v>
      </c>
      <c r="B119" s="96" t="s">
        <v>144</v>
      </c>
      <c r="C119" s="96"/>
      <c r="D119" s="96"/>
      <c r="E119" s="96"/>
      <c r="F119" s="97"/>
    </row>
    <row r="120" spans="1:6" s="93" customFormat="1" ht="15" customHeight="1">
      <c r="A120" s="99" t="s">
        <v>145</v>
      </c>
      <c r="B120" s="97" t="s">
        <v>146</v>
      </c>
      <c r="C120" s="99" t="s">
        <v>63</v>
      </c>
      <c r="D120" s="112">
        <v>125</v>
      </c>
      <c r="E120" s="115"/>
      <c r="F120" s="114"/>
    </row>
    <row r="121" spans="1:6" s="93" customFormat="1" ht="14.25" customHeight="1" thickBot="1">
      <c r="A121" s="132" t="s">
        <v>147</v>
      </c>
      <c r="B121" s="189" t="s">
        <v>148</v>
      </c>
      <c r="C121" s="132" t="s">
        <v>63</v>
      </c>
      <c r="D121" s="190">
        <v>12</v>
      </c>
      <c r="E121" s="191"/>
      <c r="F121" s="192"/>
    </row>
    <row r="122" spans="1:6" s="93" customFormat="1" ht="13.5" thickBot="1">
      <c r="A122" s="275" t="s">
        <v>149</v>
      </c>
      <c r="B122" s="276"/>
      <c r="C122" s="276"/>
      <c r="D122" s="276"/>
      <c r="E122" s="277"/>
      <c r="F122" s="193"/>
    </row>
    <row r="123" spans="1:6" s="93" customFormat="1" ht="13.5" thickBot="1">
      <c r="A123" s="211"/>
      <c r="B123" s="212"/>
      <c r="C123" s="212"/>
      <c r="D123" s="212"/>
      <c r="E123" s="212"/>
      <c r="F123" s="213"/>
    </row>
    <row r="124" spans="1:6" s="93" customFormat="1" ht="13.5" thickBot="1">
      <c r="A124" s="181" t="s">
        <v>150</v>
      </c>
      <c r="B124" s="274" t="s">
        <v>151</v>
      </c>
      <c r="C124" s="272"/>
      <c r="D124" s="272"/>
      <c r="E124" s="272"/>
      <c r="F124" s="273"/>
    </row>
    <row r="125" spans="1:6" s="93" customFormat="1" ht="45" customHeight="1">
      <c r="A125" s="151">
        <v>38047</v>
      </c>
      <c r="B125" s="107" t="s">
        <v>186</v>
      </c>
      <c r="C125" s="194" t="s">
        <v>63</v>
      </c>
      <c r="D125" s="129">
        <v>32</v>
      </c>
      <c r="E125" s="195"/>
      <c r="F125" s="196"/>
    </row>
    <row r="126" spans="1:6" s="93" customFormat="1" ht="29.25" customHeight="1">
      <c r="A126" s="106">
        <v>38048</v>
      </c>
      <c r="B126" s="96" t="s">
        <v>187</v>
      </c>
      <c r="C126" s="108" t="s">
        <v>0</v>
      </c>
      <c r="D126" s="109">
        <v>54</v>
      </c>
      <c r="E126" s="116"/>
      <c r="F126" s="111"/>
    </row>
    <row r="127" spans="1:6" s="93" customFormat="1" ht="30.75" customHeight="1">
      <c r="A127" s="106">
        <v>38049</v>
      </c>
      <c r="B127" s="96" t="s">
        <v>188</v>
      </c>
      <c r="C127" s="108" t="s">
        <v>0</v>
      </c>
      <c r="D127" s="109">
        <v>19</v>
      </c>
      <c r="E127" s="116"/>
      <c r="F127" s="111"/>
    </row>
    <row r="128" spans="1:6" s="93" customFormat="1" ht="27.75" customHeight="1">
      <c r="A128" s="106">
        <v>38050</v>
      </c>
      <c r="B128" s="96" t="s">
        <v>152</v>
      </c>
      <c r="C128" s="108" t="s">
        <v>0</v>
      </c>
      <c r="D128" s="109">
        <v>10</v>
      </c>
      <c r="E128" s="116"/>
      <c r="F128" s="111"/>
    </row>
    <row r="129" spans="1:6" s="93" customFormat="1" ht="76.5">
      <c r="A129" s="106">
        <v>38051</v>
      </c>
      <c r="B129" s="96" t="s">
        <v>179</v>
      </c>
      <c r="C129" s="108" t="s">
        <v>0</v>
      </c>
      <c r="D129" s="109">
        <v>20</v>
      </c>
      <c r="E129" s="110"/>
      <c r="F129" s="111"/>
    </row>
    <row r="130" spans="1:6" s="93" customFormat="1" ht="45.75" customHeight="1" thickBot="1">
      <c r="A130" s="101">
        <v>38052</v>
      </c>
      <c r="B130" s="153" t="s">
        <v>189</v>
      </c>
      <c r="C130" s="154" t="s">
        <v>0</v>
      </c>
      <c r="D130" s="102">
        <v>2</v>
      </c>
      <c r="E130" s="103"/>
      <c r="F130" s="104"/>
    </row>
    <row r="131" spans="1:6" s="93" customFormat="1" ht="13.5" thickBot="1">
      <c r="A131" s="278" t="s">
        <v>153</v>
      </c>
      <c r="B131" s="279"/>
      <c r="C131" s="279"/>
      <c r="D131" s="279"/>
      <c r="E131" s="280"/>
      <c r="F131" s="193"/>
    </row>
    <row r="132" spans="1:6" s="93" customFormat="1" ht="13.5" thickBot="1">
      <c r="A132" s="198"/>
      <c r="B132" s="122"/>
      <c r="C132" s="122"/>
      <c r="D132" s="122"/>
      <c r="E132" s="122"/>
      <c r="F132" s="213"/>
    </row>
    <row r="133" spans="1:6" s="93" customFormat="1" ht="13.5" thickBot="1">
      <c r="A133" s="181" t="s">
        <v>154</v>
      </c>
      <c r="B133" s="274" t="s">
        <v>155</v>
      </c>
      <c r="C133" s="272"/>
      <c r="D133" s="272"/>
      <c r="E133" s="272"/>
      <c r="F133" s="273"/>
    </row>
    <row r="134" spans="1:6" s="93" customFormat="1" ht="188.25" customHeight="1">
      <c r="A134" s="151">
        <v>38078</v>
      </c>
      <c r="B134" s="107" t="s">
        <v>236</v>
      </c>
      <c r="C134" s="194" t="s">
        <v>0</v>
      </c>
      <c r="D134" s="129">
        <v>4</v>
      </c>
      <c r="E134" s="199"/>
      <c r="F134" s="199"/>
    </row>
    <row r="135" spans="1:6" s="93" customFormat="1" ht="43.5" customHeight="1">
      <c r="A135" s="106">
        <v>38079</v>
      </c>
      <c r="B135" s="96" t="s">
        <v>190</v>
      </c>
      <c r="C135" s="108" t="s">
        <v>0</v>
      </c>
      <c r="D135" s="109">
        <v>1</v>
      </c>
      <c r="E135" s="116"/>
      <c r="F135" s="116"/>
    </row>
    <row r="136" spans="1:6" s="93" customFormat="1" ht="64.5" thickBot="1">
      <c r="A136" s="200">
        <v>38080</v>
      </c>
      <c r="B136" s="153" t="s">
        <v>191</v>
      </c>
      <c r="C136" s="154" t="s">
        <v>63</v>
      </c>
      <c r="D136" s="102">
        <v>32</v>
      </c>
      <c r="E136" s="103"/>
      <c r="F136" s="104"/>
    </row>
    <row r="137" spans="1:6" s="93" customFormat="1" ht="13.5" thickBot="1">
      <c r="A137" s="278" t="s">
        <v>176</v>
      </c>
      <c r="B137" s="279"/>
      <c r="C137" s="279"/>
      <c r="D137" s="279"/>
      <c r="E137" s="280"/>
      <c r="F137" s="193"/>
    </row>
    <row r="138" spans="1:6" s="93" customFormat="1" ht="13.5" thickBot="1">
      <c r="A138" s="301"/>
      <c r="B138" s="302"/>
      <c r="C138" s="302"/>
      <c r="D138" s="302"/>
      <c r="E138" s="302"/>
      <c r="F138" s="303"/>
    </row>
    <row r="139" spans="1:6" s="93" customFormat="1" ht="13.5" thickBot="1">
      <c r="A139" s="181" t="s">
        <v>157</v>
      </c>
      <c r="B139" s="274" t="s">
        <v>158</v>
      </c>
      <c r="C139" s="272"/>
      <c r="D139" s="272"/>
      <c r="E139" s="272"/>
      <c r="F139" s="273"/>
    </row>
    <row r="140" spans="1:6" s="93" customFormat="1" ht="38.25">
      <c r="A140" s="151">
        <v>38108</v>
      </c>
      <c r="B140" s="107" t="s">
        <v>215</v>
      </c>
      <c r="C140" s="194" t="s">
        <v>0</v>
      </c>
      <c r="D140" s="129">
        <v>1</v>
      </c>
      <c r="E140" s="199"/>
      <c r="F140" s="199"/>
    </row>
    <row r="141" spans="1:6" s="93" customFormat="1" ht="39" thickBot="1">
      <c r="A141" s="101">
        <v>38109</v>
      </c>
      <c r="B141" s="153" t="s">
        <v>210</v>
      </c>
      <c r="C141" s="154" t="s">
        <v>0</v>
      </c>
      <c r="D141" s="102">
        <v>1</v>
      </c>
      <c r="E141" s="155"/>
      <c r="F141" s="155"/>
    </row>
    <row r="142" spans="1:6" s="93" customFormat="1" ht="14.25" customHeight="1" thickBot="1">
      <c r="A142" s="278" t="s">
        <v>159</v>
      </c>
      <c r="B142" s="279"/>
      <c r="C142" s="279"/>
      <c r="D142" s="279"/>
      <c r="E142" s="280"/>
      <c r="F142" s="193"/>
    </row>
    <row r="143" spans="1:6" s="93" customFormat="1" ht="13.5" thickBot="1">
      <c r="A143" s="201"/>
      <c r="B143" s="202"/>
      <c r="C143" s="202"/>
      <c r="D143" s="202"/>
      <c r="E143" s="202"/>
      <c r="F143" s="203"/>
    </row>
    <row r="144" spans="1:6" s="2" customFormat="1" ht="13.5" thickBot="1">
      <c r="A144" s="229" t="s">
        <v>206</v>
      </c>
      <c r="B144" s="230"/>
      <c r="C144" s="230"/>
      <c r="D144" s="230"/>
      <c r="E144" s="230"/>
      <c r="F144" s="231"/>
    </row>
    <row r="145" spans="1:6" s="2" customFormat="1" ht="12" customHeight="1">
      <c r="A145" s="88"/>
      <c r="B145" s="65"/>
      <c r="C145" s="66"/>
      <c r="D145" s="67"/>
      <c r="E145" s="89"/>
      <c r="F145" s="90"/>
    </row>
    <row r="146" spans="1:6" s="18" customFormat="1" ht="69" customHeight="1" outlineLevel="1">
      <c r="A146" s="238">
        <v>1</v>
      </c>
      <c r="B146" s="40" t="s">
        <v>71</v>
      </c>
      <c r="C146" s="36"/>
      <c r="D146" s="37"/>
      <c r="E146" s="38"/>
      <c r="F146" s="41"/>
    </row>
    <row r="147" spans="1:6" s="18" customFormat="1" ht="21" customHeight="1">
      <c r="A147" s="240"/>
      <c r="B147" s="29" t="s">
        <v>45</v>
      </c>
      <c r="C147" s="27"/>
      <c r="D147" s="30"/>
      <c r="E147" s="31"/>
      <c r="F147" s="41"/>
    </row>
    <row r="148" spans="1:6" s="18" customFormat="1" ht="63.75">
      <c r="A148" s="220">
        <v>2</v>
      </c>
      <c r="B148" s="29" t="s">
        <v>203</v>
      </c>
      <c r="C148" s="27"/>
      <c r="D148" s="30"/>
      <c r="E148" s="31"/>
      <c r="F148" s="41"/>
    </row>
    <row r="149" spans="1:6" s="18" customFormat="1">
      <c r="A149" s="221"/>
      <c r="B149" s="29" t="s">
        <v>45</v>
      </c>
      <c r="C149" s="60"/>
      <c r="D149" s="61"/>
      <c r="E149" s="62"/>
      <c r="F149" s="63"/>
    </row>
    <row r="150" spans="1:6" s="18" customFormat="1" ht="13.5" thickBot="1">
      <c r="A150" s="50"/>
      <c r="B150" s="42"/>
      <c r="C150" s="43"/>
      <c r="D150" s="44"/>
      <c r="E150" s="45"/>
      <c r="F150" s="46"/>
    </row>
    <row r="151" spans="1:6" s="14" customFormat="1" ht="13.5" customHeight="1" thickBot="1">
      <c r="A151" s="278" t="s">
        <v>207</v>
      </c>
      <c r="B151" s="279"/>
      <c r="C151" s="279"/>
      <c r="D151" s="279"/>
      <c r="E151" s="280"/>
      <c r="F151" s="70"/>
    </row>
    <row r="152" spans="1:6" s="93" customFormat="1" ht="12.75" customHeight="1">
      <c r="A152" s="227" t="s">
        <v>194</v>
      </c>
      <c r="B152" s="227"/>
      <c r="C152" s="227"/>
      <c r="D152" s="227"/>
      <c r="E152" s="227"/>
      <c r="F152" s="227"/>
    </row>
    <row r="153" spans="1:6" s="93" customFormat="1">
      <c r="A153" s="122"/>
      <c r="B153" s="122"/>
      <c r="C153" s="122"/>
      <c r="D153" s="122"/>
      <c r="E153" s="122"/>
      <c r="F153" s="122"/>
    </row>
    <row r="154" spans="1:6" s="93" customFormat="1">
      <c r="A154" s="117" t="s">
        <v>110</v>
      </c>
      <c r="B154" s="288" t="s">
        <v>111</v>
      </c>
      <c r="C154" s="289"/>
      <c r="D154" s="289"/>
      <c r="E154" s="289"/>
      <c r="F154" s="118"/>
    </row>
    <row r="155" spans="1:6" s="93" customFormat="1">
      <c r="A155" s="105" t="s">
        <v>161</v>
      </c>
      <c r="B155" s="293" t="s">
        <v>116</v>
      </c>
      <c r="C155" s="294"/>
      <c r="D155" s="294"/>
      <c r="E155" s="295"/>
      <c r="F155" s="119"/>
    </row>
    <row r="156" spans="1:6" s="93" customFormat="1">
      <c r="A156" s="100" t="s">
        <v>162</v>
      </c>
      <c r="B156" s="288" t="s">
        <v>125</v>
      </c>
      <c r="C156" s="289"/>
      <c r="D156" s="289"/>
      <c r="E156" s="296"/>
      <c r="F156" s="120"/>
    </row>
    <row r="157" spans="1:6" s="93" customFormat="1">
      <c r="A157" s="100" t="s">
        <v>163</v>
      </c>
      <c r="B157" s="288" t="s">
        <v>151</v>
      </c>
      <c r="C157" s="289"/>
      <c r="D157" s="289"/>
      <c r="E157" s="296"/>
      <c r="F157" s="120"/>
    </row>
    <row r="158" spans="1:6" s="93" customFormat="1">
      <c r="A158" s="100" t="s">
        <v>154</v>
      </c>
      <c r="B158" s="288" t="s">
        <v>155</v>
      </c>
      <c r="C158" s="289"/>
      <c r="D158" s="289"/>
      <c r="E158" s="296"/>
      <c r="F158" s="120"/>
    </row>
    <row r="159" spans="1:6" s="93" customFormat="1">
      <c r="A159" s="121" t="s">
        <v>157</v>
      </c>
      <c r="B159" s="288" t="s">
        <v>158</v>
      </c>
      <c r="C159" s="289"/>
      <c r="D159" s="289"/>
      <c r="E159" s="296"/>
      <c r="F159" s="120"/>
    </row>
    <row r="160" spans="1:6" s="93" customFormat="1">
      <c r="A160" s="100" t="s">
        <v>208</v>
      </c>
      <c r="B160" s="288" t="s">
        <v>209</v>
      </c>
      <c r="C160" s="289"/>
      <c r="D160" s="289"/>
      <c r="E160" s="296"/>
      <c r="F160" s="120"/>
    </row>
    <row r="161" spans="1:7" s="93" customFormat="1" ht="13.5" thickBot="1">
      <c r="A161" s="122"/>
      <c r="B161" s="123"/>
      <c r="C161" s="123"/>
      <c r="D161" s="123"/>
      <c r="E161" s="123"/>
      <c r="F161" s="124"/>
    </row>
    <row r="162" spans="1:7" s="93" customFormat="1" ht="13.5" thickBot="1">
      <c r="A162" s="284" t="s">
        <v>164</v>
      </c>
      <c r="B162" s="285"/>
      <c r="C162" s="285"/>
      <c r="D162" s="285"/>
      <c r="E162" s="286"/>
      <c r="F162" s="125"/>
    </row>
    <row r="163" spans="1:7" s="93" customFormat="1">
      <c r="A163" s="127"/>
      <c r="B163" s="127"/>
      <c r="C163" s="127"/>
      <c r="D163" s="127"/>
      <c r="E163" s="127"/>
      <c r="F163" s="127"/>
    </row>
    <row r="164" spans="1:7" s="93" customFormat="1" ht="13.5" thickBot="1">
      <c r="A164" s="127"/>
      <c r="B164" s="127"/>
      <c r="C164" s="127"/>
      <c r="D164" s="127"/>
      <c r="E164" s="127"/>
      <c r="F164" s="127"/>
    </row>
    <row r="165" spans="1:7" s="93" customFormat="1" ht="18.75" customHeight="1" thickBot="1">
      <c r="A165" s="284" t="s">
        <v>177</v>
      </c>
      <c r="B165" s="285"/>
      <c r="C165" s="285"/>
      <c r="D165" s="285"/>
      <c r="E165" s="285"/>
      <c r="F165" s="128"/>
    </row>
    <row r="166" spans="1:7" s="93" customFormat="1">
      <c r="A166" s="127"/>
      <c r="B166" s="127"/>
      <c r="C166" s="127"/>
      <c r="D166" s="127"/>
      <c r="E166" s="127"/>
      <c r="F166" s="127"/>
    </row>
    <row r="167" spans="1:7" s="93" customFormat="1">
      <c r="A167" s="311" t="s">
        <v>238</v>
      </c>
      <c r="B167" s="311"/>
      <c r="C167" s="311"/>
      <c r="D167" s="311"/>
      <c r="E167" s="311"/>
      <c r="F167" s="312"/>
    </row>
    <row r="168" spans="1:7" s="93" customFormat="1" ht="30.75" customHeight="1">
      <c r="A168" s="311" t="s">
        <v>239</v>
      </c>
      <c r="B168" s="311"/>
      <c r="C168" s="311"/>
      <c r="D168" s="311"/>
      <c r="E168" s="311"/>
      <c r="F168" s="312"/>
      <c r="G168" s="219"/>
    </row>
  </sheetData>
  <mergeCells count="68">
    <mergeCell ref="A104:E104"/>
    <mergeCell ref="A138:F138"/>
    <mergeCell ref="A23:F23"/>
    <mergeCell ref="A30:E30"/>
    <mergeCell ref="A31:F31"/>
    <mergeCell ref="A49:F49"/>
    <mergeCell ref="B106:F106"/>
    <mergeCell ref="A122:E122"/>
    <mergeCell ref="B124:F124"/>
    <mergeCell ref="A131:E131"/>
    <mergeCell ref="B133:F133"/>
    <mergeCell ref="A137:E137"/>
    <mergeCell ref="A96:E96"/>
    <mergeCell ref="B98:F98"/>
    <mergeCell ref="A97:F97"/>
    <mergeCell ref="A81:F81"/>
    <mergeCell ref="B156:E156"/>
    <mergeCell ref="B157:E157"/>
    <mergeCell ref="B158:E158"/>
    <mergeCell ref="B159:E159"/>
    <mergeCell ref="A162:E162"/>
    <mergeCell ref="A165:E165"/>
    <mergeCell ref="B160:E160"/>
    <mergeCell ref="A168:F168"/>
    <mergeCell ref="A167:F167"/>
    <mergeCell ref="B139:F139"/>
    <mergeCell ref="A142:E142"/>
    <mergeCell ref="A152:F152"/>
    <mergeCell ref="B154:E154"/>
    <mergeCell ref="B155:E155"/>
    <mergeCell ref="A151:E151"/>
    <mergeCell ref="A144:F144"/>
    <mergeCell ref="A146:A147"/>
    <mergeCell ref="A148:A149"/>
    <mergeCell ref="A92:A93"/>
    <mergeCell ref="B92:B93"/>
    <mergeCell ref="C92:C93"/>
    <mergeCell ref="B94:F94"/>
    <mergeCell ref="A82:F82"/>
    <mergeCell ref="A79:E79"/>
    <mergeCell ref="A63:E63"/>
    <mergeCell ref="B65:F65"/>
    <mergeCell ref="A68:E68"/>
    <mergeCell ref="A70:F70"/>
    <mergeCell ref="B72:E72"/>
    <mergeCell ref="A64:F64"/>
    <mergeCell ref="B73:E73"/>
    <mergeCell ref="B74:E74"/>
    <mergeCell ref="B75:E75"/>
    <mergeCell ref="B76:E76"/>
    <mergeCell ref="B77:E77"/>
    <mergeCell ref="B32:F32"/>
    <mergeCell ref="A48:E48"/>
    <mergeCell ref="B50:F50"/>
    <mergeCell ref="A57:E57"/>
    <mergeCell ref="B59:F59"/>
    <mergeCell ref="A58:F58"/>
    <mergeCell ref="B20:F20"/>
    <mergeCell ref="A22:E22"/>
    <mergeCell ref="B24:F24"/>
    <mergeCell ref="A1:F1"/>
    <mergeCell ref="A7:F7"/>
    <mergeCell ref="A18:A19"/>
    <mergeCell ref="B18:B19"/>
    <mergeCell ref="C18:C19"/>
    <mergeCell ref="A8:F8"/>
    <mergeCell ref="B3:F3"/>
    <mergeCell ref="A5:E5"/>
  </mergeCells>
  <conditionalFormatting sqref="E150:F150">
    <cfRule type="cellIs" dxfId="5" priority="3" stopIfTrue="1" operator="equal">
      <formula>0</formula>
    </cfRule>
  </conditionalFormatting>
  <conditionalFormatting sqref="F151">
    <cfRule type="cellIs" dxfId="4" priority="2" stopIfTrue="1" operator="equal">
      <formula>0</formula>
    </cfRule>
  </conditionalFormatting>
  <conditionalFormatting sqref="E147:E149 F146:F149">
    <cfRule type="cellIs" dxfId="3" priority="1" stopIfTrue="1" operator="equal">
      <formula>0</formula>
    </cfRule>
  </conditionalFormatting>
  <printOptions horizontalCentered="1"/>
  <pageMargins left="0.70866141732283472" right="0.70866141732283472" top="0.55118110236220474" bottom="0.55118110236220474" header="0.11811023622047245" footer="0.11811023622047245"/>
  <pageSetup paperSize="9" scale="84" orientation="portrait" r:id="rId1"/>
  <rowBreaks count="5" manualBreakCount="5">
    <brk id="25" max="5" man="1"/>
    <brk id="41" max="5" man="1"/>
    <brk id="63" max="5" man="1"/>
    <brk id="80" max="5" man="1"/>
    <brk id="13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view="pageBreakPreview" zoomScale="130" zoomScaleNormal="100" zoomScaleSheetLayoutView="130" workbookViewId="0">
      <selection activeCell="B13" sqref="B13"/>
    </sheetView>
  </sheetViews>
  <sheetFormatPr defaultRowHeight="12.75"/>
  <cols>
    <col min="1" max="1" width="5.140625" style="58" customWidth="1"/>
    <col min="2" max="2" width="44.42578125" style="22" customWidth="1"/>
    <col min="3" max="3" width="6.140625" style="1" customWidth="1"/>
    <col min="4" max="4" width="7.7109375" style="23" customWidth="1"/>
    <col min="5" max="5" width="12.42578125" style="24" customWidth="1"/>
    <col min="6" max="6" width="14.85546875" style="23" customWidth="1"/>
    <col min="7" max="16384" width="9.140625" style="2"/>
  </cols>
  <sheetData>
    <row r="1" spans="1:6" ht="9.75" customHeight="1">
      <c r="A1" s="52"/>
      <c r="B1" s="4"/>
      <c r="C1" s="5"/>
      <c r="D1" s="6"/>
      <c r="E1" s="8"/>
      <c r="F1" s="7"/>
    </row>
    <row r="2" spans="1:6" ht="15" customHeight="1">
      <c r="A2" s="227" t="s">
        <v>11</v>
      </c>
      <c r="B2" s="227"/>
      <c r="C2" s="227"/>
      <c r="D2" s="227"/>
      <c r="E2" s="227"/>
      <c r="F2" s="227"/>
    </row>
    <row r="3" spans="1:6" ht="9" customHeight="1">
      <c r="A3" s="53"/>
      <c r="B3" s="19"/>
      <c r="C3" s="19"/>
      <c r="D3" s="19"/>
      <c r="E3" s="19"/>
      <c r="F3" s="19"/>
    </row>
    <row r="4" spans="1:6" ht="35.25" customHeight="1">
      <c r="A4" s="227" t="s">
        <v>96</v>
      </c>
      <c r="B4" s="227"/>
      <c r="C4" s="227"/>
      <c r="D4" s="227"/>
      <c r="E4" s="227"/>
      <c r="F4" s="227"/>
    </row>
    <row r="5" spans="1:6" ht="13.5" thickBot="1">
      <c r="A5" s="54"/>
      <c r="B5" s="15"/>
      <c r="C5" s="10"/>
      <c r="D5" s="16"/>
      <c r="E5" s="17"/>
      <c r="F5" s="11"/>
    </row>
    <row r="6" spans="1:6" ht="20.100000000000001" customHeight="1" thickBot="1">
      <c r="A6" s="51"/>
      <c r="B6" s="214" t="s">
        <v>196</v>
      </c>
      <c r="C6" s="215"/>
      <c r="D6" s="216"/>
      <c r="E6" s="216"/>
      <c r="F6" s="13"/>
    </row>
    <row r="7" spans="1:6" ht="20.100000000000001" customHeight="1" thickBot="1">
      <c r="A7" s="55"/>
      <c r="B7" s="310" t="s">
        <v>195</v>
      </c>
      <c r="C7" s="310"/>
      <c r="D7" s="310"/>
      <c r="E7" s="310"/>
      <c r="F7" s="13"/>
    </row>
    <row r="8" spans="1:6" s="14" customFormat="1" ht="20.100000000000001" customHeight="1" thickBot="1">
      <c r="A8" s="55"/>
      <c r="B8" s="223" t="s">
        <v>5</v>
      </c>
      <c r="C8" s="223"/>
      <c r="D8" s="223"/>
      <c r="E8" s="223"/>
      <c r="F8" s="13"/>
    </row>
    <row r="9" spans="1:6" ht="20.100000000000001" customHeight="1">
      <c r="A9" s="57"/>
      <c r="B9" s="5"/>
      <c r="C9" s="5"/>
      <c r="D9" s="5"/>
      <c r="E9" s="5"/>
      <c r="F9" s="7"/>
    </row>
  </sheetData>
  <mergeCells count="4">
    <mergeCell ref="B7:E7"/>
    <mergeCell ref="B8:E8"/>
    <mergeCell ref="A2:F2"/>
    <mergeCell ref="A4:F4"/>
  </mergeCells>
  <conditionalFormatting sqref="F6:F9">
    <cfRule type="cellIs" dxfId="2" priority="94" stopIfTrue="1" operator="equal">
      <formula>0</formula>
    </cfRule>
  </conditionalFormatting>
  <conditionalFormatting sqref="E5:F5">
    <cfRule type="cellIs" dxfId="1" priority="93" stopIfTrue="1" operator="equal">
      <formula>0</formula>
    </cfRule>
  </conditionalFormatting>
  <conditionalFormatting sqref="E1:F1">
    <cfRule type="cellIs" dxfId="0" priority="87" stopIfTrue="1" operator="equal">
      <formula>0</formula>
    </cfRule>
  </conditionalFormatting>
  <printOptions horizontalCentered="1"/>
  <pageMargins left="0.98425196850393704" right="0.11811023622047245" top="0.51181102362204722" bottom="0.51181102362204722" header="0" footer="0"/>
  <pageSetup paperSize="9" scale="96" orientation="portrait" r:id="rId1"/>
  <headerFooter alignWithMargins="0">
    <oddHeader xml:space="preserve">&amp;L&amp;8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D3EB5BDA07D945BBB670214BFF129E" ma:contentTypeVersion="0" ma:contentTypeDescription="Kreiraj novi dokument." ma:contentTypeScope="" ma:versionID="fba302debbf944c3fa653eefc3fd47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babb1dcd26ec40892255f1e8084fe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B6B01-38AF-4BE1-81AB-A444328127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DFF347-1FE1-4F5F-A8B5-4BF458D04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139855C-D057-4DC8-8944-2BAE57F16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MAŠINSKI -podstanice </vt:lpstr>
      <vt:lpstr>ELEKTRO - podstanica </vt:lpstr>
      <vt:lpstr>UKUPNO</vt:lpstr>
      <vt:lpstr>'ELEKTRO - podstanica '!Print_Area</vt:lpstr>
      <vt:lpstr>'MAŠINSKI -podstanice '!Print_Area</vt:lpstr>
      <vt:lpstr>UKUPNO!Print_Area</vt:lpstr>
    </vt:vector>
  </TitlesOfParts>
  <Company>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cp:lastPrinted>2022-04-19T06:06:48Z</cp:lastPrinted>
  <dcterms:created xsi:type="dcterms:W3CDTF">2004-06-07T12:25:24Z</dcterms:created>
  <dcterms:modified xsi:type="dcterms:W3CDTF">2022-04-19T06:06:58Z</dcterms:modified>
</cp:coreProperties>
</file>